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IS_AUD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<sst xmlns="http://schemas.openxmlformats.org/spreadsheetml/2006/main" count="415" uniqueCount="164">
  <si>
    <t xml:space="preserve">id</t>
  </si>
  <si>
    <t xml:space="preserve">maskedid</t>
  </si>
  <si>
    <t xml:space="preserve">examiner</t>
  </si>
  <si>
    <t xml:space="preserve">diagnosis</t>
  </si>
  <si>
    <t xml:space="preserve">examdate</t>
  </si>
  <si>
    <t xml:space="preserve">age</t>
  </si>
  <si>
    <t xml:space="preserve">dob</t>
  </si>
  <si>
    <t xml:space="preserve">gender</t>
  </si>
  <si>
    <t xml:space="preserve">handedness</t>
  </si>
  <si>
    <t xml:space="preserve">ERP</t>
  </si>
  <si>
    <t xml:space="preserve">CN (Old curve negotiation)</t>
  </si>
  <si>
    <t xml:space="preserve">CF (Car following)</t>
  </si>
  <si>
    <t xml:space="preserve">New CN</t>
  </si>
  <si>
    <t xml:space="preserve">Photo</t>
  </si>
  <si>
    <t xml:space="preserve">Pre-perimetric</t>
  </si>
  <si>
    <t xml:space="preserve">remarks</t>
  </si>
  <si>
    <t xml:space="preserve">CN</t>
  </si>
  <si>
    <t xml:space="preserve">diag_ERP</t>
  </si>
  <si>
    <t xml:space="preserve">diag_CN</t>
  </si>
  <si>
    <t xml:space="preserve">diag_ERP_use</t>
  </si>
  <si>
    <t xml:space="preserve">diag_CN_use</t>
  </si>
  <si>
    <t xml:space="preserve">SD4151</t>
  </si>
  <si>
    <t xml:space="preserve">Masaki Nakanishi</t>
  </si>
  <si>
    <t xml:space="preserve">Advanced</t>
  </si>
  <si>
    <t xml:space="preserve">Female</t>
  </si>
  <si>
    <t xml:space="preserve">Right</t>
  </si>
  <si>
    <t xml:space="preserve">Cz and O2 channels had contact problem. Inpedences were greater than 200.</t>
  </si>
  <si>
    <t xml:space="preserve">SD2240</t>
  </si>
  <si>
    <t xml:space="preserve">Cz and A2 channels were awful.</t>
  </si>
  <si>
    <t xml:space="preserve">SD1851</t>
  </si>
  <si>
    <t xml:space="preserve">Cz channel was bad. Others were good.</t>
  </si>
  <si>
    <t xml:space="preserve">SD3679</t>
  </si>
  <si>
    <t xml:space="preserve">Male</t>
  </si>
  <si>
    <t xml:space="preserve">Cz, T4, O2 channels had a lot of noise. He spoke while curve following.</t>
  </si>
  <si>
    <t xml:space="preserve">SD4339</t>
  </si>
  <si>
    <t xml:space="preserve">Glaucoma</t>
  </si>
  <si>
    <t xml:space="preserve">Cz didn't touch his scalp. Lots of body movement during experiment.</t>
  </si>
  <si>
    <t xml:space="preserve">SD4016</t>
  </si>
  <si>
    <t xml:space="preserve">Cz and A2 were noisy, others look good. He performed well.</t>
  </si>
  <si>
    <t xml:space="preserve">SD4344</t>
  </si>
  <si>
    <t xml:space="preserve">Cz was bad, but others are really good.</t>
  </si>
  <si>
    <t xml:space="preserve">SD4136</t>
  </si>
  <si>
    <t xml:space="preserve">Cz was bad, but others are good. Caughing during experiment,</t>
  </si>
  <si>
    <t xml:space="preserve">SD2318</t>
  </si>
  <si>
    <t xml:space="preserve">Cz was bad and some channels have noise. Her behaviour was kind of bad.</t>
  </si>
  <si>
    <t xml:space="preserve">SD4480</t>
  </si>
  <si>
    <t xml:space="preserve">Channels around occipital lobe were a little noisy. </t>
  </si>
  <si>
    <t xml:space="preserve">SD3079</t>
  </si>
  <si>
    <t xml:space="preserve">SD2483</t>
  </si>
  <si>
    <t xml:space="preserve">Cz was bad. Others were good.</t>
  </si>
  <si>
    <t xml:space="preserve">SD4131</t>
  </si>
  <si>
    <t xml:space="preserve">Cz was kind of bad. Others are good. Caughing during session 2.</t>
  </si>
  <si>
    <t xml:space="preserve">SD3021</t>
  </si>
  <si>
    <t xml:space="preserve">Left</t>
  </si>
  <si>
    <t xml:space="preserve">Many eye blinks</t>
  </si>
  <si>
    <t xml:space="preserve">SD4223</t>
  </si>
  <si>
    <t xml:space="preserve">Cz, P8, O2 were bad.</t>
  </si>
  <si>
    <t xml:space="preserve">SD4286</t>
  </si>
  <si>
    <t xml:space="preserve">All channels except Cz were good.</t>
  </si>
  <si>
    <t xml:space="preserve">SD3249</t>
  </si>
  <si>
    <t xml:space="preserve">Excellent contact except Cz. Performance of vis/aud was bad, but cn and cf were good</t>
  </si>
  <si>
    <t xml:space="preserve">SD4243</t>
  </si>
  <si>
    <t xml:space="preserve">He predicted the timing of stimuli in ERP test. Driving performance was good</t>
  </si>
  <si>
    <t xml:space="preserve">SD4306</t>
  </si>
  <si>
    <t xml:space="preserve">Normal</t>
  </si>
  <si>
    <t xml:space="preserve">Cz, T4, P7, P8 were gone. Others (include behaviour) were excellent.</t>
  </si>
  <si>
    <t xml:space="preserve">SD4090</t>
  </si>
  <si>
    <t xml:space="preserve">Cz, A2 were not contacted. FP1, P3 were noisy sometimes.</t>
  </si>
  <si>
    <t xml:space="preserve">SD4452</t>
  </si>
  <si>
    <t xml:space="preserve">Cz was not good. Performance was good.</t>
  </si>
  <si>
    <t xml:space="preserve">SD3907</t>
  </si>
  <si>
    <t xml:space="preserve">Cz, O2 were bad. Fell a sleep during task. </t>
  </si>
  <si>
    <t xml:space="preserve">SD4296</t>
  </si>
  <si>
    <t xml:space="preserve">Cz was bad. Others were good. Performance of ERP was good. Session 3 and 4 in CN was bad because of blood vasel movement.</t>
  </si>
  <si>
    <t xml:space="preserve">SD4355</t>
  </si>
  <si>
    <t xml:space="preserve">Signals were clean, but behaviour was bad (Predecting next stimuli, a lot of miss trials). Peripheral visual responses were better than central ones in driving test.</t>
  </si>
  <si>
    <t xml:space="preserve">Second attend for new driving task. O1, O2, C4, Fz were bad. Behaviour looked good, but response to central stimuli with low contrast was much slower than others.</t>
  </si>
  <si>
    <t xml:space="preserve">SD2251</t>
  </si>
  <si>
    <t xml:space="preserve">FP1, FP2 were bad. Behaviour and data were really good. Sometimes yawn.</t>
  </si>
  <si>
    <t xml:space="preserve">SD1990</t>
  </si>
  <si>
    <t xml:space="preserve">Cz was gone. Performed well. </t>
  </si>
  <si>
    <t xml:space="preserve">SD3556</t>
  </si>
  <si>
    <t xml:space="preserve">Data quality was okay.</t>
  </si>
  <si>
    <t xml:space="preserve">SD2561</t>
  </si>
  <si>
    <t xml:space="preserve">SD3387</t>
  </si>
  <si>
    <t xml:space="preserve">SD3763</t>
  </si>
  <si>
    <t xml:space="preserve">Data Quality was good.</t>
  </si>
  <si>
    <t xml:space="preserve">Little bit noisy.</t>
  </si>
  <si>
    <t xml:space="preserve">Data was good.</t>
  </si>
  <si>
    <t xml:space="preserve">SD4271</t>
  </si>
  <si>
    <t xml:space="preserve">SD4307</t>
  </si>
  <si>
    <t xml:space="preserve">A lot of eye blinks</t>
  </si>
  <si>
    <t xml:space="preserve">SD3257</t>
  </si>
  <si>
    <t xml:space="preserve">Data quality was good.</t>
  </si>
  <si>
    <t xml:space="preserve">SD3986</t>
  </si>
  <si>
    <t xml:space="preserve">SD4069</t>
  </si>
  <si>
    <t xml:space="preserve">Data quality was bad. </t>
  </si>
  <si>
    <t xml:space="preserve">SD1406</t>
  </si>
  <si>
    <t xml:space="preserve">Cz and F4 were bad. Caugh during experiment.</t>
  </si>
  <si>
    <t xml:space="preserve">Behaviour was bad.</t>
  </si>
  <si>
    <t xml:space="preserve">SD4483</t>
  </si>
  <si>
    <t xml:space="preserve">A lot of moving during task.</t>
  </si>
  <si>
    <t xml:space="preserve">Data bad</t>
  </si>
  <si>
    <t xml:space="preserve">SD1265</t>
  </si>
  <si>
    <t xml:space="preserve">Cz and Oz were bad, others are fine.</t>
  </si>
  <si>
    <t xml:space="preserve">SD3935</t>
  </si>
  <si>
    <t xml:space="preserve">Cz and O2 were bad. Predict stimuli in ERP test</t>
  </si>
  <si>
    <t xml:space="preserve">SD3664</t>
  </si>
  <si>
    <t xml:space="preserve">Data bad. Hard to get good signals</t>
  </si>
  <si>
    <t xml:space="preserve">She talked all the time during exp.</t>
  </si>
  <si>
    <t xml:space="preserve">Fp1 and Fp2 were bad.</t>
  </si>
  <si>
    <t xml:space="preserve">SD4058</t>
  </si>
  <si>
    <t xml:space="preserve">Signals were good, but driving performance was bad.</t>
  </si>
  <si>
    <t xml:space="preserve">SD4254</t>
  </si>
  <si>
    <t xml:space="preserve">SD1405</t>
  </si>
  <si>
    <t xml:space="preserve">Signals were acceptable, but he is auditory impaired. Only visual ERPs are valid.</t>
  </si>
  <si>
    <t xml:space="preserve">Signals are clean</t>
  </si>
  <si>
    <t xml:space="preserve">SD2346</t>
  </si>
  <si>
    <t xml:space="preserve">Signal are clean except for Cz, C3, and F4. Behaviour was exellent</t>
  </si>
  <si>
    <t xml:space="preserve">SD3827</t>
  </si>
  <si>
    <t xml:space="preserve">Cz, C3 were bad, other are okay. Behaviour is good.</t>
  </si>
  <si>
    <t xml:space="preserve">SD4258</t>
  </si>
  <si>
    <t xml:space="preserve">Signals were good. Sometimes he predicted the timing of stimuli, but mostly good/</t>
  </si>
  <si>
    <t xml:space="preserve">SD2409</t>
  </si>
  <si>
    <t xml:space="preserve">Signals are good. Behaviour also good.</t>
  </si>
  <si>
    <t xml:space="preserve">SD3009</t>
  </si>
  <si>
    <t xml:space="preserve">Right ear is deaf, so she used left ear. Data and behaviour are good.</t>
  </si>
  <si>
    <t xml:space="preserve">SD3568</t>
  </si>
  <si>
    <t xml:space="preserve">Behaviour was good. Some electrodes were bad</t>
  </si>
  <si>
    <t xml:space="preserve">SD3153</t>
  </si>
  <si>
    <t xml:space="preserve">Signal and behaviour was good</t>
  </si>
  <si>
    <t xml:space="preserve">SD2567</t>
  </si>
  <si>
    <t xml:space="preserve">Signal were good. Behaviour is okay.</t>
  </si>
  <si>
    <t xml:space="preserve">SD2457</t>
  </si>
  <si>
    <t xml:space="preserve">Good.</t>
  </si>
  <si>
    <t xml:space="preserve">SD2589</t>
  </si>
  <si>
    <t xml:space="preserve">Data had noise, but I think I can remove it by filtering.</t>
  </si>
  <si>
    <t xml:space="preserve">SD3017</t>
  </si>
  <si>
    <t xml:space="preserve">Data were okay.</t>
  </si>
  <si>
    <t xml:space="preserve">SD3032</t>
  </si>
  <si>
    <t xml:space="preserve">Data are good.</t>
  </si>
  <si>
    <t xml:space="preserve">SD2246</t>
  </si>
  <si>
    <t xml:space="preserve">Data quality was bad due to her thick hair. </t>
  </si>
  <si>
    <t xml:space="preserve">SD3950</t>
  </si>
  <si>
    <t xml:space="preserve">Data and behaviour are okay</t>
  </si>
  <si>
    <t xml:space="preserve">SD3270</t>
  </si>
  <si>
    <t xml:space="preserve">Behaviour was good. Data looks okay</t>
  </si>
  <si>
    <t xml:space="preserve">SD3299</t>
  </si>
  <si>
    <t xml:space="preserve">Data and behaviour are okay. Pz signal was not good</t>
  </si>
  <si>
    <t xml:space="preserve">SD3983</t>
  </si>
  <si>
    <t xml:space="preserve">Data and behaviour are okay.</t>
  </si>
  <si>
    <t xml:space="preserve">SD3662</t>
  </si>
  <si>
    <t xml:space="preserve">Data is okay.</t>
  </si>
  <si>
    <t xml:space="preserve">normal</t>
  </si>
  <si>
    <t xml:space="preserve">SD3938</t>
  </si>
  <si>
    <t xml:space="preserve">Due to thick hair, data looked noisy.</t>
  </si>
  <si>
    <t xml:space="preserve">SD3748</t>
  </si>
  <si>
    <t xml:space="preserve">Reference electrode was not stable, but signal seemed okay</t>
  </si>
  <si>
    <t xml:space="preserve">SD4230</t>
  </si>
  <si>
    <t xml:space="preserve">Performance was good.</t>
  </si>
  <si>
    <t xml:space="preserve">SD3820</t>
  </si>
  <si>
    <t xml:space="preserve">Data and behavior looked good.</t>
  </si>
  <si>
    <t xml:space="preserve">SD1031</t>
  </si>
  <si>
    <t xml:space="preserve">Data is good.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</si>
</sst>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/D/YYYY"/>
    <numFmt numFmtId="166" formatCode="0"/>
  </numFmts>
  <fonts count="5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2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83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pane xSplit="0" ySplit="1" topLeftCell="A2" activePane="bottomLeft" state="frozen"/>
      <selection pane="topLeft" activeCell="D1" activeCellId="0" sqref="D1"/>
      <selection pane="bottomLeft" activeCell="I35" activeCellId="0" sqref="I35"/>
    </sheetView>
  </sheetViews>
  <sheetFormatPr defaultRowHeight="16" zeroHeight="false" outlineLevelRow="0" outlineLevelCol="0"/>
  <cols>
    <col collapsed="false" customWidth="true" hidden="false" outlineLevel="0" max="1" min="1" style="0" width="5.33"/>
    <col collapsed="false" customWidth="true" hidden="false" outlineLevel="0" max="2" min="2" style="0" width="11.67"/>
    <col collapsed="false" customWidth="true" hidden="false" outlineLevel="0" max="3" min="3" style="0" width="18.5"/>
    <col collapsed="false" customWidth="true" hidden="false" outlineLevel="0" max="4" min="4" style="0" width="11.5"/>
    <col collapsed="false" customWidth="true" hidden="false" outlineLevel="0" max="5" min="5" style="0" width="12.67"/>
    <col collapsed="false" customWidth="true" hidden="false" outlineLevel="0" max="6" min="6" style="0" width="11.17"/>
    <col collapsed="false" customWidth="true" hidden="false" outlineLevel="0" max="9" min="7" style="0" width="12"/>
    <col collapsed="false" customWidth="true" hidden="false" outlineLevel="0" max="10" min="10" style="1" width="5.16"/>
    <col collapsed="false" customWidth="true" hidden="false" outlineLevel="0" max="11" min="11" style="1" width="4.16"/>
    <col collapsed="false" customWidth="true" hidden="false" outlineLevel="0" max="12" min="12" style="1" width="6.66"/>
    <col collapsed="false" customWidth="true" hidden="false" outlineLevel="0" max="13" min="13" style="1" width="7.66"/>
    <col collapsed="false" customWidth="true" hidden="false" outlineLevel="0" max="14" min="14" style="1" width="6.66"/>
    <col collapsed="false" customWidth="true" hidden="false" outlineLevel="0" max="15" min="15" style="0" width="11.67"/>
    <col collapsed="false" customWidth="true" hidden="false" outlineLevel="0" max="16" min="16" style="0" width="15.33"/>
    <col collapsed="false" customWidth="true" hidden="false" outlineLevel="0" max="17" min="17" style="0" width="5.67"/>
    <col collapsed="false" customWidth="true" hidden="false" outlineLevel="0" max="18" min="18" style="0" width="6.66"/>
    <col collapsed="false" customWidth="true" hidden="false" outlineLevel="0" max="1025" min="19" style="0" width="12.83"/>
  </cols>
  <sheetData>
    <row r="1" s="2" customFormat="true" ht="16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2" t="s">
        <v>15</v>
      </c>
      <c r="R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</row>
    <row r="2" customFormat="false" ht="16" hidden="false" customHeight="false" outlineLevel="0" collapsed="false">
      <c r="A2" s="0" t="n">
        <v>1</v>
      </c>
      <c r="B2" s="0" t="s">
        <v>21</v>
      </c>
      <c r="C2" s="0" t="s">
        <v>22</v>
      </c>
      <c r="D2" s="0" t="s">
        <v>23</v>
      </c>
      <c r="E2" s="4" t="n">
        <v>42318</v>
      </c>
      <c r="F2" s="1" t="n">
        <f aca="false">DATEDIF(G2,E2,"y")</f>
        <v>73</v>
      </c>
      <c r="G2" s="4" t="n">
        <v>15490</v>
      </c>
      <c r="H2" s="4" t="s">
        <v>24</v>
      </c>
      <c r="I2" s="4" t="s">
        <v>25</v>
      </c>
      <c r="J2" s="1" t="n">
        <v>1</v>
      </c>
      <c r="K2" s="1" t="n">
        <v>0</v>
      </c>
      <c r="L2" s="1" t="n">
        <v>0</v>
      </c>
      <c r="M2" s="1" t="n">
        <v>0</v>
      </c>
      <c r="N2" s="1" t="n">
        <v>0</v>
      </c>
      <c r="O2" s="0" t="n">
        <v>0</v>
      </c>
      <c r="P2" s="0" t="s">
        <v>26</v>
      </c>
      <c r="Q2" s="0" t="n">
        <v>0</v>
      </c>
      <c r="R2" s="5" t="n">
        <v>0</v>
      </c>
    </row>
    <row r="3" customFormat="false" ht="16" hidden="false" customHeight="false" outlineLevel="0" collapsed="false">
      <c r="A3" s="0" t="n">
        <v>2</v>
      </c>
      <c r="B3" s="0" t="s">
        <v>27</v>
      </c>
      <c r="C3" s="0" t="s">
        <v>22</v>
      </c>
      <c r="D3" s="0" t="n">
        <v>0</v>
      </c>
      <c r="E3" s="4" t="n">
        <v>42318</v>
      </c>
      <c r="F3" s="1" t="n">
        <f aca="false">DATEDIF(G3,E3,"y")</f>
        <v>74</v>
      </c>
      <c r="G3" s="4" t="n">
        <v>15000</v>
      </c>
      <c r="H3" s="4" t="s">
        <v>24</v>
      </c>
      <c r="I3" s="4" t="s">
        <v>25</v>
      </c>
      <c r="J3" s="1" t="n">
        <v>1</v>
      </c>
      <c r="K3" s="1" t="n">
        <v>0</v>
      </c>
      <c r="L3" s="1" t="n">
        <v>0</v>
      </c>
      <c r="M3" s="1" t="n">
        <v>0</v>
      </c>
      <c r="N3" s="1" t="n">
        <v>0</v>
      </c>
      <c r="O3" s="0" t="n">
        <v>0</v>
      </c>
      <c r="P3" s="0" t="s">
        <v>28</v>
      </c>
      <c r="Q3" s="0" t="n">
        <v>0</v>
      </c>
      <c r="R3" s="5" t="n">
        <v>0</v>
      </c>
      <c r="T3" s="0" t="n">
        <f aca="false">J3*D3</f>
        <v>0</v>
      </c>
      <c r="U3" s="0" t="n">
        <f aca="false">M3*D3</f>
        <v>0</v>
      </c>
      <c r="V3" s="0" t="n">
        <f aca="false">Q3*D3</f>
        <v>0</v>
      </c>
      <c r="W3" s="0" t="n">
        <f aca="false">R3*D3</f>
        <v>0</v>
      </c>
    </row>
    <row r="4" customFormat="false" ht="16" hidden="false" customHeight="false" outlineLevel="0" collapsed="false">
      <c r="A4" s="0" t="n">
        <v>3</v>
      </c>
      <c r="B4" s="0" t="s">
        <v>29</v>
      </c>
      <c r="C4" s="0" t="s">
        <v>22</v>
      </c>
      <c r="D4" s="0" t="n">
        <v>0</v>
      </c>
      <c r="E4" s="4" t="n">
        <v>42320</v>
      </c>
      <c r="F4" s="1" t="n">
        <f aca="false">DATEDIF(G4,E4,"y")</f>
        <v>75</v>
      </c>
      <c r="G4" s="4" t="n">
        <v>14662</v>
      </c>
      <c r="H4" s="4" t="s">
        <v>24</v>
      </c>
      <c r="I4" s="0" t="s">
        <v>25</v>
      </c>
      <c r="J4" s="1" t="n">
        <v>1</v>
      </c>
      <c r="K4" s="1" t="n">
        <v>1</v>
      </c>
      <c r="L4" s="1" t="n">
        <v>1</v>
      </c>
      <c r="M4" s="1" t="n">
        <v>0</v>
      </c>
      <c r="N4" s="1" t="n">
        <v>0</v>
      </c>
      <c r="O4" s="0" t="n">
        <v>0</v>
      </c>
      <c r="P4" s="0" t="s">
        <v>30</v>
      </c>
      <c r="Q4" s="0" t="n">
        <v>1</v>
      </c>
      <c r="R4" s="5" t="n">
        <v>0</v>
      </c>
      <c r="T4" s="0" t="n">
        <f aca="false">J4*D4</f>
        <v>0</v>
      </c>
      <c r="U4" s="0" t="n">
        <f aca="false">M4*D4</f>
        <v>0</v>
      </c>
      <c r="V4" s="0" t="n">
        <f aca="false">Q4*D4</f>
        <v>0</v>
      </c>
      <c r="W4" s="0" t="n">
        <f aca="false">R4*D4</f>
        <v>0</v>
      </c>
    </row>
    <row r="5" customFormat="false" ht="16" hidden="false" customHeight="false" outlineLevel="0" collapsed="false">
      <c r="A5" s="0" t="n">
        <v>4</v>
      </c>
      <c r="B5" s="0" t="s">
        <v>31</v>
      </c>
      <c r="C5" s="0" t="s">
        <v>22</v>
      </c>
      <c r="D5" s="0" t="n">
        <v>1</v>
      </c>
      <c r="E5" s="4" t="n">
        <v>42324</v>
      </c>
      <c r="F5" s="1" t="n">
        <f aca="false">DATEDIF(G5,E5,"y")</f>
        <v>78</v>
      </c>
      <c r="G5" s="4" t="n">
        <v>13526</v>
      </c>
      <c r="H5" s="4" t="s">
        <v>32</v>
      </c>
      <c r="I5" s="0" t="s">
        <v>25</v>
      </c>
      <c r="J5" s="1" t="n">
        <v>1</v>
      </c>
      <c r="K5" s="1" t="n">
        <v>1</v>
      </c>
      <c r="L5" s="1" t="n">
        <v>1</v>
      </c>
      <c r="M5" s="1" t="n">
        <v>0</v>
      </c>
      <c r="N5" s="1" t="n">
        <v>0</v>
      </c>
      <c r="O5" s="0" t="n">
        <v>0</v>
      </c>
      <c r="P5" s="0" t="s">
        <v>33</v>
      </c>
      <c r="Q5" s="0" t="n">
        <v>1</v>
      </c>
      <c r="R5" s="5" t="n">
        <v>0</v>
      </c>
      <c r="T5" s="0" t="n">
        <f aca="false">J5*D5</f>
        <v>1</v>
      </c>
      <c r="U5" s="0" t="n">
        <f aca="false">M5*D5</f>
        <v>0</v>
      </c>
      <c r="V5" s="0" t="n">
        <f aca="false">Q5*D5</f>
        <v>1</v>
      </c>
      <c r="W5" s="0" t="n">
        <f aca="false">R5*D5</f>
        <v>0</v>
      </c>
    </row>
    <row r="6" customFormat="false" ht="16" hidden="false" customHeight="false" outlineLevel="0" collapsed="false">
      <c r="A6" s="0" t="n">
        <v>5</v>
      </c>
      <c r="B6" s="0" t="s">
        <v>34</v>
      </c>
      <c r="C6" s="0" t="s">
        <v>22</v>
      </c>
      <c r="D6" s="0" t="s">
        <v>35</v>
      </c>
      <c r="E6" s="4" t="n">
        <v>42325</v>
      </c>
      <c r="F6" s="1" t="n">
        <f aca="false">DATEDIF(G6,E6,"y")</f>
        <v>56</v>
      </c>
      <c r="G6" s="4" t="n">
        <v>21790</v>
      </c>
      <c r="H6" s="4" t="s">
        <v>32</v>
      </c>
      <c r="I6" s="0" t="s">
        <v>25</v>
      </c>
      <c r="J6" s="1" t="n">
        <v>1</v>
      </c>
      <c r="K6" s="1" t="n">
        <v>1</v>
      </c>
      <c r="L6" s="1" t="n">
        <v>1</v>
      </c>
      <c r="M6" s="1" t="n">
        <v>0</v>
      </c>
      <c r="N6" s="1" t="n">
        <v>0</v>
      </c>
      <c r="O6" s="0" t="n">
        <v>0</v>
      </c>
      <c r="P6" s="0" t="s">
        <v>36</v>
      </c>
      <c r="Q6" s="0" t="n">
        <v>0</v>
      </c>
      <c r="R6" s="5" t="n">
        <v>0</v>
      </c>
    </row>
    <row r="7" customFormat="false" ht="16" hidden="false" customHeight="false" outlineLevel="0" collapsed="false">
      <c r="A7" s="0" t="n">
        <v>6</v>
      </c>
      <c r="B7" s="0" t="s">
        <v>37</v>
      </c>
      <c r="C7" s="0" t="s">
        <v>22</v>
      </c>
      <c r="D7" s="0" t="n">
        <v>1</v>
      </c>
      <c r="E7" s="4" t="n">
        <v>42326</v>
      </c>
      <c r="F7" s="1" t="n">
        <f aca="false">DATEDIF(G7,E7,"y")</f>
        <v>75</v>
      </c>
      <c r="G7" s="4" t="n">
        <v>14812</v>
      </c>
      <c r="H7" s="4" t="s">
        <v>32</v>
      </c>
      <c r="I7" s="0" t="s">
        <v>25</v>
      </c>
      <c r="J7" s="1" t="n">
        <v>1</v>
      </c>
      <c r="K7" s="1" t="n">
        <v>1</v>
      </c>
      <c r="L7" s="1" t="n">
        <v>1</v>
      </c>
      <c r="M7" s="1" t="n">
        <v>0</v>
      </c>
      <c r="N7" s="1" t="n">
        <v>1</v>
      </c>
      <c r="O7" s="0" t="n">
        <v>0</v>
      </c>
      <c r="P7" s="0" t="s">
        <v>38</v>
      </c>
      <c r="Q7" s="0" t="n">
        <v>1</v>
      </c>
      <c r="R7" s="5" t="n">
        <v>0</v>
      </c>
      <c r="T7" s="0" t="n">
        <f aca="false">J7*D7</f>
        <v>1</v>
      </c>
      <c r="U7" s="0" t="n">
        <f aca="false">M7*D7</f>
        <v>0</v>
      </c>
      <c r="V7" s="0" t="n">
        <f aca="false">Q7*D7</f>
        <v>1</v>
      </c>
      <c r="W7" s="0" t="n">
        <f aca="false">R7*D7</f>
        <v>0</v>
      </c>
    </row>
    <row r="8" customFormat="false" ht="16" hidden="false" customHeight="false" outlineLevel="0" collapsed="false">
      <c r="A8" s="0" t="n">
        <v>7</v>
      </c>
      <c r="B8" s="0" t="s">
        <v>39</v>
      </c>
      <c r="C8" s="0" t="s">
        <v>22</v>
      </c>
      <c r="D8" s="0" t="n">
        <v>1</v>
      </c>
      <c r="E8" s="4" t="n">
        <v>42326</v>
      </c>
      <c r="F8" s="1" t="n">
        <f aca="false">DATEDIF(G8,E8,"y")</f>
        <v>46</v>
      </c>
      <c r="G8" s="4" t="n">
        <v>25454</v>
      </c>
      <c r="H8" s="4" t="s">
        <v>32</v>
      </c>
      <c r="I8" s="0" t="s">
        <v>25</v>
      </c>
      <c r="J8" s="1" t="n">
        <v>1</v>
      </c>
      <c r="K8" s="1" t="n">
        <v>1</v>
      </c>
      <c r="L8" s="1" t="n">
        <v>1</v>
      </c>
      <c r="M8" s="1" t="n">
        <v>0</v>
      </c>
      <c r="N8" s="1" t="n">
        <v>0</v>
      </c>
      <c r="O8" s="0" t="n">
        <v>0</v>
      </c>
      <c r="P8" s="0" t="s">
        <v>40</v>
      </c>
      <c r="Q8" s="0" t="n">
        <v>1</v>
      </c>
      <c r="R8" s="5" t="n">
        <v>0</v>
      </c>
      <c r="T8" s="0" t="n">
        <f aca="false">J8*D8</f>
        <v>1</v>
      </c>
      <c r="U8" s="0" t="n">
        <f aca="false">M8*D8</f>
        <v>0</v>
      </c>
      <c r="V8" s="0" t="n">
        <f aca="false">Q8*D8</f>
        <v>1</v>
      </c>
      <c r="W8" s="0" t="n">
        <f aca="false">R8*D8</f>
        <v>0</v>
      </c>
    </row>
    <row r="9" customFormat="false" ht="16" hidden="false" customHeight="false" outlineLevel="0" collapsed="false">
      <c r="A9" s="0" t="n">
        <v>8</v>
      </c>
      <c r="B9" s="0" t="s">
        <v>41</v>
      </c>
      <c r="C9" s="0" t="s">
        <v>22</v>
      </c>
      <c r="D9" s="0" t="n">
        <v>1</v>
      </c>
      <c r="E9" s="4" t="n">
        <v>42327</v>
      </c>
      <c r="F9" s="1" t="n">
        <f aca="false">DATEDIF(G9,E9,"y")</f>
        <v>74</v>
      </c>
      <c r="G9" s="4" t="n">
        <v>14987</v>
      </c>
      <c r="H9" s="4" t="s">
        <v>32</v>
      </c>
      <c r="I9" s="0" t="s">
        <v>25</v>
      </c>
      <c r="J9" s="1" t="n">
        <v>1</v>
      </c>
      <c r="K9" s="1" t="n">
        <v>1</v>
      </c>
      <c r="L9" s="1" t="n">
        <v>1</v>
      </c>
      <c r="M9" s="1" t="n">
        <v>0</v>
      </c>
      <c r="N9" s="1" t="n">
        <v>0</v>
      </c>
      <c r="O9" s="0" t="n">
        <v>0</v>
      </c>
      <c r="P9" s="0" t="s">
        <v>42</v>
      </c>
      <c r="Q9" s="0" t="n">
        <v>1</v>
      </c>
      <c r="R9" s="5" t="n">
        <v>0</v>
      </c>
      <c r="T9" s="0" t="n">
        <f aca="false">J9*D9</f>
        <v>1</v>
      </c>
      <c r="U9" s="0" t="n">
        <f aca="false">M9*D9</f>
        <v>0</v>
      </c>
      <c r="V9" s="0" t="n">
        <f aca="false">Q9*D9</f>
        <v>1</v>
      </c>
      <c r="W9" s="0" t="n">
        <f aca="false">R9*D9</f>
        <v>0</v>
      </c>
    </row>
    <row r="10" customFormat="false" ht="16" hidden="false" customHeight="false" outlineLevel="0" collapsed="false">
      <c r="A10" s="0" t="n">
        <v>9</v>
      </c>
      <c r="B10" s="0" t="s">
        <v>43</v>
      </c>
      <c r="C10" s="0" t="s">
        <v>22</v>
      </c>
      <c r="D10" s="0" t="n">
        <v>0</v>
      </c>
      <c r="E10" s="4" t="n">
        <v>42327</v>
      </c>
      <c r="F10" s="1" t="n">
        <f aca="false">DATEDIF(G10,E10,"y")</f>
        <v>72</v>
      </c>
      <c r="G10" s="4" t="n">
        <v>15765</v>
      </c>
      <c r="H10" s="4" t="s">
        <v>24</v>
      </c>
      <c r="I10" s="0" t="s">
        <v>25</v>
      </c>
      <c r="J10" s="1" t="n">
        <v>1</v>
      </c>
      <c r="K10" s="1" t="n">
        <v>1</v>
      </c>
      <c r="L10" s="1" t="n">
        <v>1</v>
      </c>
      <c r="M10" s="1" t="n">
        <v>0</v>
      </c>
      <c r="N10" s="1" t="n">
        <v>0</v>
      </c>
      <c r="O10" s="0" t="n">
        <v>0</v>
      </c>
      <c r="P10" s="0" t="s">
        <v>44</v>
      </c>
      <c r="Q10" s="0" t="n">
        <v>1</v>
      </c>
      <c r="R10" s="5" t="n">
        <v>0</v>
      </c>
      <c r="T10" s="0" t="n">
        <f aca="false">J10*D10</f>
        <v>0</v>
      </c>
      <c r="U10" s="0" t="n">
        <f aca="false">M10*D10</f>
        <v>0</v>
      </c>
      <c r="V10" s="0" t="n">
        <f aca="false">Q10*D10</f>
        <v>0</v>
      </c>
      <c r="W10" s="0" t="n">
        <f aca="false">R10*D10</f>
        <v>0</v>
      </c>
    </row>
    <row r="11" customFormat="false" ht="16" hidden="false" customHeight="false" outlineLevel="0" collapsed="false">
      <c r="A11" s="0" t="n">
        <v>10</v>
      </c>
      <c r="B11" s="0" t="s">
        <v>45</v>
      </c>
      <c r="C11" s="0" t="s">
        <v>22</v>
      </c>
      <c r="D11" s="0" t="n">
        <v>1</v>
      </c>
      <c r="E11" s="4" t="n">
        <v>42328</v>
      </c>
      <c r="F11" s="1" t="n">
        <f aca="false">DATEDIF(G11,E11,"y")</f>
        <v>82</v>
      </c>
      <c r="G11" s="4" t="n">
        <v>12251</v>
      </c>
      <c r="H11" s="4" t="s">
        <v>32</v>
      </c>
      <c r="I11" s="0" t="s">
        <v>25</v>
      </c>
      <c r="J11" s="1" t="n">
        <v>1</v>
      </c>
      <c r="K11" s="1" t="n">
        <v>1</v>
      </c>
      <c r="L11" s="1" t="n">
        <v>1</v>
      </c>
      <c r="M11" s="1" t="n">
        <v>0</v>
      </c>
      <c r="N11" s="1" t="n">
        <v>0</v>
      </c>
      <c r="O11" s="0" t="n">
        <v>0</v>
      </c>
      <c r="P11" s="0" t="s">
        <v>46</v>
      </c>
      <c r="Q11" s="0" t="n">
        <v>1</v>
      </c>
      <c r="R11" s="5" t="n">
        <v>0</v>
      </c>
      <c r="T11" s="0" t="n">
        <f aca="false">J11*D11</f>
        <v>1</v>
      </c>
      <c r="U11" s="0" t="n">
        <f aca="false">M11*D11</f>
        <v>0</v>
      </c>
      <c r="V11" s="0" t="n">
        <f aca="false">Q11*D11</f>
        <v>1</v>
      </c>
      <c r="W11" s="0" t="n">
        <f aca="false">R11*D11</f>
        <v>0</v>
      </c>
    </row>
    <row r="12" customFormat="false" ht="16" hidden="false" customHeight="false" outlineLevel="0" collapsed="false">
      <c r="A12" s="0" t="n">
        <v>11</v>
      </c>
      <c r="B12" s="0" t="s">
        <v>47</v>
      </c>
      <c r="C12" s="0" t="s">
        <v>22</v>
      </c>
      <c r="D12" s="0" t="n">
        <v>0</v>
      </c>
      <c r="E12" s="4" t="n">
        <v>42328</v>
      </c>
      <c r="F12" s="1" t="n">
        <f aca="false">DATEDIF(G12,E12,"y")</f>
        <v>52</v>
      </c>
      <c r="G12" s="4" t="n">
        <v>23292</v>
      </c>
      <c r="H12" s="4" t="s">
        <v>32</v>
      </c>
      <c r="I12" s="0" t="s">
        <v>25</v>
      </c>
      <c r="J12" s="1" t="n">
        <v>1</v>
      </c>
      <c r="K12" s="1" t="n">
        <v>1</v>
      </c>
      <c r="L12" s="1" t="n">
        <v>1</v>
      </c>
      <c r="M12" s="1" t="n">
        <v>0</v>
      </c>
      <c r="N12" s="1" t="n">
        <v>0</v>
      </c>
      <c r="O12" s="0" t="n">
        <v>0</v>
      </c>
      <c r="P12" s="0" t="s">
        <v>40</v>
      </c>
      <c r="Q12" s="0" t="n">
        <v>1</v>
      </c>
      <c r="R12" s="5" t="n">
        <v>0</v>
      </c>
      <c r="T12" s="0" t="n">
        <f aca="false">J12*D12</f>
        <v>0</v>
      </c>
      <c r="U12" s="0" t="n">
        <f aca="false">M12*D12</f>
        <v>0</v>
      </c>
      <c r="V12" s="0" t="n">
        <f aca="false">Q12*D12</f>
        <v>0</v>
      </c>
      <c r="W12" s="0" t="n">
        <f aca="false">R12*D12</f>
        <v>0</v>
      </c>
    </row>
    <row r="13" customFormat="false" ht="16" hidden="false" customHeight="false" outlineLevel="0" collapsed="false">
      <c r="A13" s="0" t="n">
        <v>12</v>
      </c>
      <c r="B13" s="0" t="s">
        <v>48</v>
      </c>
      <c r="C13" s="0" t="s">
        <v>22</v>
      </c>
      <c r="D13" s="0" t="n">
        <v>1</v>
      </c>
      <c r="E13" s="4" t="n">
        <v>42332</v>
      </c>
      <c r="F13" s="1" t="n">
        <f aca="false">DATEDIF(G13,E13,"y")</f>
        <v>78</v>
      </c>
      <c r="G13" s="4" t="n">
        <v>13745</v>
      </c>
      <c r="H13" s="0" t="s">
        <v>32</v>
      </c>
      <c r="I13" s="0" t="s">
        <v>25</v>
      </c>
      <c r="J13" s="1" t="n">
        <v>1</v>
      </c>
      <c r="K13" s="1" t="n">
        <v>1</v>
      </c>
      <c r="L13" s="1" t="n">
        <v>1</v>
      </c>
      <c r="M13" s="1" t="n">
        <v>0</v>
      </c>
      <c r="N13" s="1" t="n">
        <v>0</v>
      </c>
      <c r="O13" s="0" t="n">
        <v>0</v>
      </c>
      <c r="P13" s="0" t="s">
        <v>49</v>
      </c>
      <c r="Q13" s="0" t="n">
        <v>1</v>
      </c>
      <c r="R13" s="5" t="n">
        <v>0</v>
      </c>
      <c r="T13" s="0" t="n">
        <f aca="false">J13*D13</f>
        <v>1</v>
      </c>
      <c r="U13" s="0" t="n">
        <f aca="false">M13*D13</f>
        <v>0</v>
      </c>
      <c r="V13" s="0" t="n">
        <f aca="false">Q13*D13</f>
        <v>1</v>
      </c>
      <c r="W13" s="0" t="n">
        <f aca="false">R13*D13</f>
        <v>0</v>
      </c>
    </row>
    <row r="14" customFormat="false" ht="16" hidden="false" customHeight="false" outlineLevel="0" collapsed="false">
      <c r="A14" s="0" t="n">
        <v>13</v>
      </c>
      <c r="B14" s="0" t="s">
        <v>50</v>
      </c>
      <c r="C14" s="0" t="s">
        <v>22</v>
      </c>
      <c r="D14" s="0" t="n">
        <v>0</v>
      </c>
      <c r="E14" s="4" t="n">
        <v>42338</v>
      </c>
      <c r="F14" s="1" t="n">
        <f aca="false">DATEDIF(G14,E14,"y")</f>
        <v>55</v>
      </c>
      <c r="G14" s="4" t="n">
        <v>22034</v>
      </c>
      <c r="H14" s="4" t="s">
        <v>24</v>
      </c>
      <c r="I14" s="0" t="s">
        <v>25</v>
      </c>
      <c r="J14" s="1" t="n">
        <v>1</v>
      </c>
      <c r="K14" s="1" t="n">
        <v>1</v>
      </c>
      <c r="L14" s="1" t="n">
        <v>1</v>
      </c>
      <c r="M14" s="1" t="n">
        <v>0</v>
      </c>
      <c r="N14" s="1" t="n">
        <v>0</v>
      </c>
      <c r="O14" s="0" t="n">
        <v>0</v>
      </c>
      <c r="P14" s="0" t="s">
        <v>51</v>
      </c>
      <c r="Q14" s="0" t="n">
        <v>1</v>
      </c>
      <c r="R14" s="5" t="n">
        <v>0</v>
      </c>
      <c r="T14" s="0" t="n">
        <f aca="false">J14*D14</f>
        <v>0</v>
      </c>
      <c r="U14" s="0" t="n">
        <f aca="false">M14*D14</f>
        <v>0</v>
      </c>
      <c r="V14" s="0" t="n">
        <f aca="false">Q14*D14</f>
        <v>0</v>
      </c>
      <c r="W14" s="0" t="n">
        <f aca="false">R14*D14</f>
        <v>0</v>
      </c>
    </row>
    <row r="15" customFormat="false" ht="16" hidden="false" customHeight="false" outlineLevel="0" collapsed="false">
      <c r="A15" s="0" t="n">
        <v>14</v>
      </c>
      <c r="B15" s="0" t="s">
        <v>52</v>
      </c>
      <c r="C15" s="0" t="s">
        <v>22</v>
      </c>
      <c r="D15" s="0" t="n">
        <v>0</v>
      </c>
      <c r="E15" s="4" t="n">
        <v>42339</v>
      </c>
      <c r="F15" s="1" t="n">
        <f aca="false">DATEDIF(G15,E15,"y")</f>
        <v>57</v>
      </c>
      <c r="G15" s="4" t="n">
        <v>21497</v>
      </c>
      <c r="H15" s="4" t="s">
        <v>32</v>
      </c>
      <c r="I15" s="0" t="s">
        <v>53</v>
      </c>
      <c r="J15" s="1" t="n">
        <v>1</v>
      </c>
      <c r="K15" s="1" t="n">
        <v>1</v>
      </c>
      <c r="L15" s="1" t="n">
        <v>1</v>
      </c>
      <c r="M15" s="1" t="n">
        <v>0</v>
      </c>
      <c r="N15" s="1" t="n">
        <v>1</v>
      </c>
      <c r="O15" s="0" t="n">
        <v>0</v>
      </c>
      <c r="P15" s="0" t="s">
        <v>54</v>
      </c>
      <c r="Q15" s="0" t="n">
        <v>1</v>
      </c>
      <c r="R15" s="5" t="n">
        <v>0</v>
      </c>
      <c r="T15" s="0" t="n">
        <f aca="false">J15*D15</f>
        <v>0</v>
      </c>
      <c r="U15" s="0" t="n">
        <f aca="false">M15*D15</f>
        <v>0</v>
      </c>
      <c r="V15" s="0" t="n">
        <f aca="false">Q15*D15</f>
        <v>0</v>
      </c>
      <c r="W15" s="0" t="n">
        <f aca="false">R15*D15</f>
        <v>0</v>
      </c>
    </row>
    <row r="16" customFormat="false" ht="16" hidden="false" customHeight="false" outlineLevel="0" collapsed="false">
      <c r="A16" s="0" t="n">
        <v>15</v>
      </c>
      <c r="B16" s="0" t="s">
        <v>55</v>
      </c>
      <c r="C16" s="0" t="s">
        <v>22</v>
      </c>
      <c r="D16" s="0" t="n">
        <v>1</v>
      </c>
      <c r="E16" s="4" t="n">
        <v>42340</v>
      </c>
      <c r="F16" s="1" t="n">
        <f aca="false">DATEDIF(G16,E16,"y")</f>
        <v>65</v>
      </c>
      <c r="G16" s="4" t="n">
        <v>18286</v>
      </c>
      <c r="H16" s="4" t="s">
        <v>24</v>
      </c>
      <c r="I16" s="0" t="s">
        <v>25</v>
      </c>
      <c r="J16" s="1" t="n">
        <v>1</v>
      </c>
      <c r="K16" s="1" t="n">
        <v>1</v>
      </c>
      <c r="L16" s="1" t="n">
        <v>1</v>
      </c>
      <c r="M16" s="1" t="n">
        <v>0</v>
      </c>
      <c r="N16" s="1" t="n">
        <v>0</v>
      </c>
      <c r="O16" s="0" t="n">
        <v>0</v>
      </c>
      <c r="P16" s="0" t="s">
        <v>56</v>
      </c>
      <c r="Q16" s="0" t="n">
        <v>0</v>
      </c>
      <c r="R16" s="5" t="n">
        <v>0</v>
      </c>
      <c r="T16" s="0" t="n">
        <f aca="false">J16*D16</f>
        <v>1</v>
      </c>
      <c r="U16" s="0" t="n">
        <f aca="false">M16*D16</f>
        <v>0</v>
      </c>
      <c r="V16" s="0" t="n">
        <f aca="false">Q16*D16</f>
        <v>0</v>
      </c>
      <c r="W16" s="0" t="n">
        <f aca="false">R16*D16</f>
        <v>0</v>
      </c>
    </row>
    <row r="17" customFormat="false" ht="16" hidden="false" customHeight="false" outlineLevel="0" collapsed="false">
      <c r="A17" s="0" t="n">
        <v>16</v>
      </c>
      <c r="B17" s="0" t="s">
        <v>57</v>
      </c>
      <c r="C17" s="0" t="s">
        <v>22</v>
      </c>
      <c r="D17" s="0" t="n">
        <v>1</v>
      </c>
      <c r="E17" s="4" t="n">
        <v>42341</v>
      </c>
      <c r="F17" s="1" t="n">
        <f aca="false">DATEDIF(G17,E17,"y")</f>
        <v>75</v>
      </c>
      <c r="G17" s="4" t="n">
        <v>14833</v>
      </c>
      <c r="H17" s="4" t="s">
        <v>24</v>
      </c>
      <c r="I17" s="0" t="s">
        <v>25</v>
      </c>
      <c r="J17" s="1" t="n">
        <v>1</v>
      </c>
      <c r="K17" s="1" t="n">
        <v>0</v>
      </c>
      <c r="L17" s="1" t="n">
        <v>0</v>
      </c>
      <c r="M17" s="1" t="n">
        <v>0</v>
      </c>
      <c r="N17" s="1" t="n">
        <v>0</v>
      </c>
      <c r="O17" s="0" t="n">
        <v>0</v>
      </c>
      <c r="P17" s="0" t="s">
        <v>58</v>
      </c>
      <c r="Q17" s="0" t="n">
        <v>1</v>
      </c>
      <c r="R17" s="5" t="n">
        <v>0</v>
      </c>
      <c r="T17" s="0" t="n">
        <f aca="false">J17*D17</f>
        <v>1</v>
      </c>
      <c r="U17" s="0" t="n">
        <f aca="false">M17*D17</f>
        <v>0</v>
      </c>
      <c r="V17" s="0" t="n">
        <f aca="false">Q17*D17</f>
        <v>1</v>
      </c>
      <c r="W17" s="0" t="n">
        <f aca="false">R17*D17</f>
        <v>0</v>
      </c>
    </row>
    <row r="18" customFormat="false" ht="16" hidden="false" customHeight="false" outlineLevel="0" collapsed="false">
      <c r="A18" s="0" t="n">
        <v>17</v>
      </c>
      <c r="B18" s="0" t="s">
        <v>59</v>
      </c>
      <c r="C18" s="0" t="s">
        <v>22</v>
      </c>
      <c r="D18" s="0" t="n">
        <v>1</v>
      </c>
      <c r="E18" s="4" t="n">
        <v>42341</v>
      </c>
      <c r="F18" s="1" t="n">
        <f aca="false">DATEDIF(G18,E18,"y")</f>
        <v>60</v>
      </c>
      <c r="G18" s="4" t="n">
        <v>20153</v>
      </c>
      <c r="H18" s="4" t="s">
        <v>32</v>
      </c>
      <c r="I18" s="0" t="s">
        <v>25</v>
      </c>
      <c r="J18" s="1" t="n">
        <v>1</v>
      </c>
      <c r="K18" s="1" t="n">
        <v>1</v>
      </c>
      <c r="L18" s="1" t="n">
        <v>1</v>
      </c>
      <c r="M18" s="1" t="n">
        <v>0</v>
      </c>
      <c r="N18" s="1" t="n">
        <v>0</v>
      </c>
      <c r="O18" s="0" t="n">
        <v>0</v>
      </c>
      <c r="P18" s="0" t="s">
        <v>60</v>
      </c>
      <c r="Q18" s="0" t="n">
        <v>1</v>
      </c>
      <c r="R18" s="5" t="n">
        <v>0</v>
      </c>
      <c r="T18" s="0" t="n">
        <f aca="false">J18*D18</f>
        <v>1</v>
      </c>
      <c r="U18" s="0" t="n">
        <f aca="false">M18*D18</f>
        <v>0</v>
      </c>
      <c r="V18" s="0" t="n">
        <f aca="false">Q18*D18</f>
        <v>1</v>
      </c>
      <c r="W18" s="0" t="n">
        <f aca="false">R18*D18</f>
        <v>0</v>
      </c>
    </row>
    <row r="19" customFormat="false" ht="16" hidden="false" customHeight="false" outlineLevel="0" collapsed="false">
      <c r="A19" s="0" t="n">
        <v>18</v>
      </c>
      <c r="B19" s="0" t="s">
        <v>61</v>
      </c>
      <c r="C19" s="0" t="s">
        <v>22</v>
      </c>
      <c r="D19" s="0" t="n">
        <v>1</v>
      </c>
      <c r="E19" s="4" t="n">
        <v>42342</v>
      </c>
      <c r="F19" s="1" t="n">
        <f aca="false">DATEDIF(G19,E19,"y")</f>
        <v>69</v>
      </c>
      <c r="G19" s="4" t="n">
        <v>17100</v>
      </c>
      <c r="H19" s="4" t="s">
        <v>32</v>
      </c>
      <c r="I19" s="0" t="s">
        <v>25</v>
      </c>
      <c r="J19" s="1" t="n">
        <v>1</v>
      </c>
      <c r="K19" s="1" t="n">
        <v>1</v>
      </c>
      <c r="L19" s="1" t="n">
        <v>1</v>
      </c>
      <c r="M19" s="1" t="n">
        <v>0</v>
      </c>
      <c r="N19" s="1" t="n">
        <v>0</v>
      </c>
      <c r="O19" s="0" t="n">
        <v>0</v>
      </c>
      <c r="P19" s="0" t="s">
        <v>62</v>
      </c>
      <c r="Q19" s="0" t="n">
        <v>0</v>
      </c>
      <c r="R19" s="5" t="n">
        <v>0</v>
      </c>
      <c r="T19" s="0" t="n">
        <f aca="false">J19*D19</f>
        <v>1</v>
      </c>
      <c r="U19" s="0" t="n">
        <f aca="false">M19*D19</f>
        <v>0</v>
      </c>
      <c r="V19" s="0" t="n">
        <f aca="false">Q19*D19</f>
        <v>0</v>
      </c>
      <c r="W19" s="0" t="n">
        <f aca="false">R19*D19</f>
        <v>0</v>
      </c>
    </row>
    <row r="20" customFormat="false" ht="16" hidden="false" customHeight="false" outlineLevel="0" collapsed="false">
      <c r="A20" s="0" t="n">
        <v>19</v>
      </c>
      <c r="B20" s="0" t="s">
        <v>63</v>
      </c>
      <c r="C20" s="0" t="s">
        <v>22</v>
      </c>
      <c r="D20" s="0" t="s">
        <v>64</v>
      </c>
      <c r="E20" s="4" t="n">
        <v>42345</v>
      </c>
      <c r="F20" s="1" t="n">
        <f aca="false">DATEDIF(G20,E20,"y")</f>
        <v>71</v>
      </c>
      <c r="G20" s="4" t="n">
        <v>16220</v>
      </c>
      <c r="H20" s="4" t="s">
        <v>24</v>
      </c>
      <c r="I20" s="0" t="s">
        <v>53</v>
      </c>
      <c r="J20" s="1" t="n">
        <v>1</v>
      </c>
      <c r="K20" s="1" t="n">
        <v>1</v>
      </c>
      <c r="L20" s="1" t="n">
        <v>1</v>
      </c>
      <c r="M20" s="1" t="n">
        <v>0</v>
      </c>
      <c r="N20" s="1" t="n">
        <v>0</v>
      </c>
      <c r="O20" s="0" t="n">
        <v>0</v>
      </c>
      <c r="P20" s="0" t="s">
        <v>65</v>
      </c>
      <c r="Q20" s="0" t="n">
        <v>1</v>
      </c>
      <c r="R20" s="5" t="n">
        <v>0</v>
      </c>
    </row>
    <row r="21" customFormat="false" ht="16" hidden="false" customHeight="false" outlineLevel="0" collapsed="false">
      <c r="A21" s="0" t="n">
        <v>20</v>
      </c>
      <c r="B21" s="0" t="s">
        <v>66</v>
      </c>
      <c r="C21" s="0" t="s">
        <v>22</v>
      </c>
      <c r="D21" s="0" t="n">
        <v>1</v>
      </c>
      <c r="E21" s="4" t="n">
        <v>42346</v>
      </c>
      <c r="F21" s="1" t="n">
        <f aca="false">DATEDIF(G21,E21,"y")</f>
        <v>63</v>
      </c>
      <c r="G21" s="4" t="n">
        <v>19227</v>
      </c>
      <c r="H21" s="4" t="s">
        <v>32</v>
      </c>
      <c r="I21" s="0" t="s">
        <v>25</v>
      </c>
      <c r="J21" s="1" t="n">
        <v>1</v>
      </c>
      <c r="K21" s="1" t="n">
        <v>1</v>
      </c>
      <c r="L21" s="1" t="n">
        <v>1</v>
      </c>
      <c r="M21" s="1" t="n">
        <v>0</v>
      </c>
      <c r="N21" s="1" t="n">
        <v>0</v>
      </c>
      <c r="O21" s="0" t="n">
        <v>0</v>
      </c>
      <c r="P21" s="0" t="s">
        <v>67</v>
      </c>
      <c r="Q21" s="0" t="n">
        <v>1</v>
      </c>
      <c r="R21" s="5" t="n">
        <v>0</v>
      </c>
      <c r="T21" s="0" t="n">
        <f aca="false">J21*D21</f>
        <v>1</v>
      </c>
      <c r="U21" s="0" t="n">
        <f aca="false">M21*D21</f>
        <v>0</v>
      </c>
      <c r="V21" s="0" t="n">
        <f aca="false">Q21*D21</f>
        <v>1</v>
      </c>
      <c r="W21" s="0" t="n">
        <f aca="false">R21*D21</f>
        <v>0</v>
      </c>
    </row>
    <row r="22" customFormat="false" ht="16" hidden="false" customHeight="false" outlineLevel="0" collapsed="false">
      <c r="A22" s="0" t="n">
        <v>21</v>
      </c>
      <c r="B22" s="0" t="s">
        <v>68</v>
      </c>
      <c r="C22" s="0" t="s">
        <v>22</v>
      </c>
      <c r="D22" s="0" t="n">
        <v>1</v>
      </c>
      <c r="E22" s="4" t="n">
        <v>42352</v>
      </c>
      <c r="F22" s="1" t="n">
        <f aca="false">DATEDIF(G22,E22,"y")</f>
        <v>64</v>
      </c>
      <c r="G22" s="4" t="n">
        <v>18845</v>
      </c>
      <c r="H22" s="4" t="s">
        <v>24</v>
      </c>
      <c r="I22" s="0" t="s">
        <v>25</v>
      </c>
      <c r="J22" s="1" t="n">
        <v>1</v>
      </c>
      <c r="K22" s="1" t="n">
        <v>1</v>
      </c>
      <c r="L22" s="1" t="n">
        <v>1</v>
      </c>
      <c r="M22" s="1" t="n">
        <v>0</v>
      </c>
      <c r="N22" s="1" t="n">
        <v>0</v>
      </c>
      <c r="O22" s="0" t="n">
        <v>0</v>
      </c>
      <c r="P22" s="0" t="s">
        <v>69</v>
      </c>
      <c r="Q22" s="0" t="n">
        <v>1</v>
      </c>
      <c r="R22" s="5" t="n">
        <v>0</v>
      </c>
      <c r="T22" s="0" t="n">
        <f aca="false">J22*D22</f>
        <v>1</v>
      </c>
      <c r="U22" s="0" t="n">
        <f aca="false">M22*D22</f>
        <v>0</v>
      </c>
      <c r="V22" s="0" t="n">
        <f aca="false">Q22*D22</f>
        <v>1</v>
      </c>
      <c r="W22" s="0" t="n">
        <f aca="false">R22*D22</f>
        <v>0</v>
      </c>
    </row>
    <row r="23" customFormat="false" ht="16" hidden="false" customHeight="false" outlineLevel="0" collapsed="false">
      <c r="A23" s="0" t="n">
        <v>22</v>
      </c>
      <c r="B23" s="0" t="s">
        <v>70</v>
      </c>
      <c r="C23" s="0" t="s">
        <v>22</v>
      </c>
      <c r="D23" s="0" t="n">
        <v>1</v>
      </c>
      <c r="E23" s="4" t="n">
        <v>42355</v>
      </c>
      <c r="F23" s="1" t="n">
        <f aca="false">DATEDIF(G23,E23,"y")</f>
        <v>81</v>
      </c>
      <c r="G23" s="4" t="n">
        <v>12560</v>
      </c>
      <c r="H23" s="4" t="s">
        <v>24</v>
      </c>
      <c r="I23" s="0" t="s">
        <v>25</v>
      </c>
      <c r="J23" s="1" t="n">
        <v>1</v>
      </c>
      <c r="K23" s="1" t="n">
        <v>1</v>
      </c>
      <c r="L23" s="1" t="n">
        <v>1</v>
      </c>
      <c r="M23" s="1" t="n">
        <v>0</v>
      </c>
      <c r="N23" s="1" t="n">
        <v>0</v>
      </c>
      <c r="O23" s="0" t="n">
        <v>0</v>
      </c>
      <c r="P23" s="0" t="s">
        <v>71</v>
      </c>
      <c r="Q23" s="0" t="n">
        <v>0</v>
      </c>
      <c r="R23" s="5" t="n">
        <v>0</v>
      </c>
      <c r="T23" s="0" t="n">
        <f aca="false">J23*D23</f>
        <v>1</v>
      </c>
      <c r="U23" s="0" t="n">
        <f aca="false">M23*D23</f>
        <v>0</v>
      </c>
      <c r="V23" s="0" t="n">
        <f aca="false">Q23*D23</f>
        <v>0</v>
      </c>
      <c r="W23" s="0" t="n">
        <f aca="false">R23*D23</f>
        <v>0</v>
      </c>
    </row>
    <row r="24" customFormat="false" ht="16" hidden="false" customHeight="false" outlineLevel="0" collapsed="false">
      <c r="A24" s="0" t="n">
        <v>23</v>
      </c>
      <c r="B24" s="0" t="s">
        <v>72</v>
      </c>
      <c r="C24" s="0" t="s">
        <v>22</v>
      </c>
      <c r="D24" s="0" t="n">
        <v>1</v>
      </c>
      <c r="E24" s="4" t="n">
        <v>42410</v>
      </c>
      <c r="F24" s="1" t="n">
        <f aca="false">DATEDIF(G24,E24,"y")</f>
        <v>69</v>
      </c>
      <c r="G24" s="4" t="n">
        <v>17135</v>
      </c>
      <c r="H24" s="4" t="s">
        <v>32</v>
      </c>
      <c r="I24" s="0" t="s">
        <v>25</v>
      </c>
      <c r="J24" s="1" t="n">
        <v>1</v>
      </c>
      <c r="K24" s="1" t="n">
        <v>0</v>
      </c>
      <c r="L24" s="1" t="n">
        <v>0</v>
      </c>
      <c r="M24" s="1" t="n">
        <v>1</v>
      </c>
      <c r="N24" s="1" t="n">
        <v>0</v>
      </c>
      <c r="O24" s="0" t="n">
        <v>0</v>
      </c>
      <c r="P24" s="0" t="s">
        <v>73</v>
      </c>
      <c r="Q24" s="0" t="n">
        <v>1</v>
      </c>
      <c r="R24" s="5" t="n">
        <v>0</v>
      </c>
      <c r="S24" s="0" t="n">
        <v>0.5</v>
      </c>
      <c r="T24" s="0" t="n">
        <f aca="false">J24*D24</f>
        <v>1</v>
      </c>
      <c r="U24" s="0" t="n">
        <f aca="false">M24*D24</f>
        <v>1</v>
      </c>
      <c r="V24" s="0" t="n">
        <f aca="false">Q24*D24</f>
        <v>1</v>
      </c>
      <c r="W24" s="0" t="n">
        <f aca="false">R24*D24</f>
        <v>0</v>
      </c>
    </row>
    <row r="25" customFormat="false" ht="16" hidden="false" customHeight="false" outlineLevel="0" collapsed="false">
      <c r="A25" s="0" t="n">
        <v>24</v>
      </c>
      <c r="B25" s="0" t="s">
        <v>74</v>
      </c>
      <c r="C25" s="0" t="s">
        <v>22</v>
      </c>
      <c r="D25" s="0" t="n">
        <v>1</v>
      </c>
      <c r="E25" s="4" t="n">
        <v>42430</v>
      </c>
      <c r="F25" s="1" t="n">
        <f aca="false">DATEDIF(G25,E25,"y")</f>
        <v>81</v>
      </c>
      <c r="G25" s="4" t="n">
        <v>12701</v>
      </c>
      <c r="H25" s="4" t="s">
        <v>32</v>
      </c>
      <c r="I25" s="0" t="s">
        <v>25</v>
      </c>
      <c r="J25" s="1" t="n">
        <v>1</v>
      </c>
      <c r="K25" s="1" t="n">
        <v>0</v>
      </c>
      <c r="L25" s="1" t="n">
        <v>0</v>
      </c>
      <c r="M25" s="1" t="n">
        <v>1</v>
      </c>
      <c r="N25" s="1" t="n">
        <v>0</v>
      </c>
      <c r="O25" s="0" t="n">
        <v>0</v>
      </c>
      <c r="P25" s="0" t="s">
        <v>75</v>
      </c>
      <c r="Q25" s="0" t="n">
        <v>0</v>
      </c>
      <c r="R25" s="5" t="n">
        <v>0</v>
      </c>
      <c r="S25" s="0" t="n">
        <v>0.5</v>
      </c>
      <c r="T25" s="0" t="n">
        <f aca="false">J25*D25</f>
        <v>1</v>
      </c>
      <c r="U25" s="0" t="n">
        <f aca="false">M25*D25</f>
        <v>1</v>
      </c>
      <c r="V25" s="0" t="n">
        <f aca="false">Q25*D25</f>
        <v>0</v>
      </c>
      <c r="W25" s="0" t="n">
        <f aca="false">R25*D25</f>
        <v>0</v>
      </c>
    </row>
    <row r="26" customFormat="false" ht="16" hidden="false" customHeight="false" outlineLevel="0" collapsed="false">
      <c r="A26" s="0" t="n">
        <v>25</v>
      </c>
      <c r="B26" s="0" t="s">
        <v>45</v>
      </c>
      <c r="C26" s="0" t="s">
        <v>22</v>
      </c>
      <c r="D26" s="0" t="n">
        <v>1</v>
      </c>
      <c r="E26" s="4" t="n">
        <v>42438</v>
      </c>
      <c r="F26" s="1" t="n">
        <f aca="false">DATEDIF(G26,E26,"y")</f>
        <v>82</v>
      </c>
      <c r="G26" s="4" t="n">
        <v>12251</v>
      </c>
      <c r="H26" s="4" t="s">
        <v>32</v>
      </c>
      <c r="I26" s="0" t="s">
        <v>25</v>
      </c>
      <c r="J26" s="1" t="n">
        <v>0</v>
      </c>
      <c r="K26" s="1" t="n">
        <v>0</v>
      </c>
      <c r="L26" s="1" t="n">
        <v>0</v>
      </c>
      <c r="M26" s="1" t="n">
        <v>1</v>
      </c>
      <c r="N26" s="1" t="n">
        <v>0</v>
      </c>
      <c r="O26" s="0" t="n">
        <v>0</v>
      </c>
      <c r="P26" s="0" t="s">
        <v>76</v>
      </c>
      <c r="Q26" s="0" t="n">
        <v>0</v>
      </c>
      <c r="R26" s="5" t="n">
        <v>1</v>
      </c>
      <c r="T26" s="0" t="n">
        <f aca="false">J26*D26</f>
        <v>0</v>
      </c>
      <c r="U26" s="0" t="n">
        <f aca="false">M26*D26</f>
        <v>1</v>
      </c>
      <c r="V26" s="0" t="n">
        <f aca="false">Q26*D26</f>
        <v>0</v>
      </c>
      <c r="W26" s="0" t="n">
        <f aca="false">R26*D26</f>
        <v>1</v>
      </c>
    </row>
    <row r="27" customFormat="false" ht="16" hidden="false" customHeight="false" outlineLevel="0" collapsed="false">
      <c r="A27" s="0" t="n">
        <v>26</v>
      </c>
      <c r="B27" s="0" t="s">
        <v>77</v>
      </c>
      <c r="C27" s="0" t="s">
        <v>22</v>
      </c>
      <c r="D27" s="0" t="n">
        <v>1</v>
      </c>
      <c r="E27" s="4" t="n">
        <v>42438</v>
      </c>
      <c r="F27" s="1" t="n">
        <f aca="false">DATEDIF(G27,E27,"y")</f>
        <v>75</v>
      </c>
      <c r="G27" s="4" t="n">
        <v>14934</v>
      </c>
      <c r="H27" s="4" t="s">
        <v>24</v>
      </c>
      <c r="I27" s="0" t="s">
        <v>25</v>
      </c>
      <c r="J27" s="1" t="n">
        <v>1</v>
      </c>
      <c r="K27" s="1" t="n">
        <v>0</v>
      </c>
      <c r="L27" s="1" t="n">
        <v>0</v>
      </c>
      <c r="M27" s="1" t="n">
        <v>1</v>
      </c>
      <c r="N27" s="1" t="n">
        <v>0</v>
      </c>
      <c r="O27" s="0" t="n">
        <v>0</v>
      </c>
      <c r="P27" s="0" t="s">
        <v>78</v>
      </c>
      <c r="Q27" s="0" t="n">
        <v>1</v>
      </c>
      <c r="R27" s="5" t="n">
        <v>1</v>
      </c>
      <c r="T27" s="0" t="n">
        <f aca="false">J27*D27</f>
        <v>1</v>
      </c>
      <c r="U27" s="0" t="n">
        <f aca="false">M27*D27</f>
        <v>1</v>
      </c>
      <c r="V27" s="0" t="n">
        <f aca="false">Q27*D27</f>
        <v>1</v>
      </c>
      <c r="W27" s="0" t="n">
        <f aca="false">R27*D27</f>
        <v>1</v>
      </c>
    </row>
    <row r="28" customFormat="false" ht="16" hidden="false" customHeight="false" outlineLevel="0" collapsed="false">
      <c r="A28" s="0" t="n">
        <v>27</v>
      </c>
      <c r="B28" s="0" t="s">
        <v>79</v>
      </c>
      <c r="C28" s="0" t="s">
        <v>22</v>
      </c>
      <c r="D28" s="0" t="n">
        <v>1</v>
      </c>
      <c r="E28" s="4" t="n">
        <v>42439</v>
      </c>
      <c r="F28" s="1" t="n">
        <f aca="false">DATEDIF(G28,E28,"y")</f>
        <v>79</v>
      </c>
      <c r="G28" s="4" t="n">
        <v>13451</v>
      </c>
      <c r="H28" s="4" t="s">
        <v>32</v>
      </c>
      <c r="I28" s="0" t="s">
        <v>25</v>
      </c>
      <c r="J28" s="1" t="n">
        <v>1</v>
      </c>
      <c r="K28" s="1" t="n">
        <v>0</v>
      </c>
      <c r="L28" s="1" t="n">
        <v>0</v>
      </c>
      <c r="M28" s="1" t="n">
        <v>1</v>
      </c>
      <c r="N28" s="1" t="n">
        <v>0</v>
      </c>
      <c r="O28" s="0" t="n">
        <v>0</v>
      </c>
      <c r="P28" s="0" t="s">
        <v>80</v>
      </c>
      <c r="Q28" s="0" t="n">
        <v>1</v>
      </c>
      <c r="R28" s="5" t="n">
        <v>1</v>
      </c>
      <c r="T28" s="0" t="n">
        <f aca="false">J28*D28</f>
        <v>1</v>
      </c>
      <c r="U28" s="0" t="n">
        <f aca="false">M28*D28</f>
        <v>1</v>
      </c>
      <c r="V28" s="0" t="n">
        <f aca="false">Q28*D28</f>
        <v>1</v>
      </c>
      <c r="W28" s="0" t="n">
        <f aca="false">R28*D28</f>
        <v>1</v>
      </c>
    </row>
    <row r="29" customFormat="false" ht="16" hidden="false" customHeight="false" outlineLevel="0" collapsed="false">
      <c r="A29" s="0" t="n">
        <v>28</v>
      </c>
      <c r="B29" s="0" t="s">
        <v>81</v>
      </c>
      <c r="C29" s="0" t="s">
        <v>22</v>
      </c>
      <c r="D29" s="0" t="n">
        <v>1</v>
      </c>
      <c r="E29" s="4" t="n">
        <v>42450</v>
      </c>
      <c r="F29" s="1" t="n">
        <f aca="false">DATEDIF(G29,E29,"y")</f>
        <v>78</v>
      </c>
      <c r="G29" s="4" t="n">
        <v>13815</v>
      </c>
      <c r="H29" s="4" t="s">
        <v>32</v>
      </c>
      <c r="I29" s="0" t="s">
        <v>25</v>
      </c>
      <c r="J29" s="1" t="n">
        <v>1</v>
      </c>
      <c r="K29" s="1" t="n">
        <v>0</v>
      </c>
      <c r="L29" s="1" t="n">
        <v>0</v>
      </c>
      <c r="M29" s="1" t="n">
        <v>1</v>
      </c>
      <c r="N29" s="1" t="n">
        <v>0</v>
      </c>
      <c r="O29" s="0" t="n">
        <v>0</v>
      </c>
      <c r="P29" s="0" t="s">
        <v>82</v>
      </c>
      <c r="Q29" s="0" t="n">
        <v>1</v>
      </c>
      <c r="R29" s="5" t="n">
        <v>1</v>
      </c>
      <c r="T29" s="0" t="n">
        <f aca="false">J29*D29</f>
        <v>1</v>
      </c>
      <c r="U29" s="0" t="n">
        <f aca="false">M29*D29</f>
        <v>1</v>
      </c>
      <c r="V29" s="0" t="n">
        <f aca="false">Q29*D29</f>
        <v>1</v>
      </c>
      <c r="W29" s="0" t="n">
        <f aca="false">R29*D29</f>
        <v>1</v>
      </c>
    </row>
    <row r="30" customFormat="false" ht="16" hidden="false" customHeight="false" outlineLevel="0" collapsed="false">
      <c r="A30" s="0" t="n">
        <v>29</v>
      </c>
      <c r="B30" s="0" t="s">
        <v>48</v>
      </c>
      <c r="C30" s="0" t="s">
        <v>22</v>
      </c>
      <c r="D30" s="0" t="n">
        <v>1</v>
      </c>
      <c r="E30" s="4" t="n">
        <v>42450</v>
      </c>
      <c r="F30" s="1" t="n">
        <f aca="false">DATEDIF(G30,E30,"y")</f>
        <v>78</v>
      </c>
      <c r="G30" s="4" t="n">
        <v>13745</v>
      </c>
      <c r="H30" s="4" t="s">
        <v>32</v>
      </c>
      <c r="I30" s="0" t="s">
        <v>25</v>
      </c>
      <c r="J30" s="1" t="n">
        <v>0</v>
      </c>
      <c r="K30" s="1" t="n">
        <v>0</v>
      </c>
      <c r="L30" s="1" t="n">
        <v>0</v>
      </c>
      <c r="M30" s="1" t="n">
        <v>1</v>
      </c>
      <c r="N30" s="1" t="n">
        <v>0</v>
      </c>
      <c r="O30" s="0" t="n">
        <v>0</v>
      </c>
      <c r="P30" s="0" t="s">
        <v>82</v>
      </c>
      <c r="Q30" s="0" t="n">
        <v>0</v>
      </c>
      <c r="R30" s="5" t="n">
        <v>1</v>
      </c>
      <c r="T30" s="0" t="n">
        <f aca="false">J30*D30</f>
        <v>0</v>
      </c>
      <c r="U30" s="0" t="n">
        <f aca="false">M30*D30</f>
        <v>1</v>
      </c>
      <c r="V30" s="0" t="n">
        <f aca="false">Q30*D30</f>
        <v>0</v>
      </c>
      <c r="W30" s="0" t="n">
        <f aca="false">R30*D30</f>
        <v>1</v>
      </c>
    </row>
    <row r="31" customFormat="false" ht="16" hidden="false" customHeight="false" outlineLevel="0" collapsed="false">
      <c r="A31" s="0" t="n">
        <v>30</v>
      </c>
      <c r="B31" s="0" t="s">
        <v>83</v>
      </c>
      <c r="C31" s="0" t="s">
        <v>22</v>
      </c>
      <c r="D31" s="0" t="n">
        <v>0</v>
      </c>
      <c r="E31" s="4" t="n">
        <v>42450</v>
      </c>
      <c r="F31" s="1" t="n">
        <f aca="false">DATEDIF(G31,E31,"y")</f>
        <v>72</v>
      </c>
      <c r="G31" s="4" t="n">
        <v>15952</v>
      </c>
      <c r="H31" s="4" t="s">
        <v>24</v>
      </c>
      <c r="I31" s="0" t="s">
        <v>25</v>
      </c>
      <c r="J31" s="1" t="n">
        <v>0</v>
      </c>
      <c r="K31" s="1" t="n">
        <v>0</v>
      </c>
      <c r="L31" s="1" t="n">
        <v>0</v>
      </c>
      <c r="M31" s="1" t="n">
        <v>1</v>
      </c>
      <c r="N31" s="1" t="n">
        <v>0</v>
      </c>
      <c r="O31" s="0" t="n">
        <v>0</v>
      </c>
      <c r="P31" s="0" t="s">
        <v>82</v>
      </c>
      <c r="Q31" s="0" t="n">
        <v>0</v>
      </c>
      <c r="R31" s="5" t="n">
        <v>1</v>
      </c>
      <c r="T31" s="0" t="n">
        <f aca="false">J31*D31</f>
        <v>0</v>
      </c>
      <c r="U31" s="0" t="n">
        <f aca="false">M31*D31</f>
        <v>0</v>
      </c>
      <c r="V31" s="0" t="n">
        <f aca="false">Q31*D31</f>
        <v>0</v>
      </c>
      <c r="W31" s="0" t="n">
        <f aca="false">R31*D31</f>
        <v>0</v>
      </c>
    </row>
    <row r="32" customFormat="false" ht="16" hidden="false" customHeight="false" outlineLevel="0" collapsed="false">
      <c r="A32" s="0" t="n">
        <v>31</v>
      </c>
      <c r="B32" s="0" t="s">
        <v>84</v>
      </c>
      <c r="C32" s="0" t="s">
        <v>22</v>
      </c>
      <c r="D32" s="0" t="n">
        <v>1</v>
      </c>
      <c r="E32" s="4" t="n">
        <v>42450</v>
      </c>
      <c r="F32" s="1" t="n">
        <f aca="false">DATEDIF(G32,E32,"y")</f>
        <v>61</v>
      </c>
      <c r="G32" s="4" t="n">
        <v>20126</v>
      </c>
      <c r="H32" s="4" t="s">
        <v>32</v>
      </c>
      <c r="I32" s="0" t="s">
        <v>25</v>
      </c>
      <c r="J32" s="1" t="n">
        <v>1</v>
      </c>
      <c r="K32" s="1" t="n">
        <v>0</v>
      </c>
      <c r="L32" s="1" t="n">
        <v>0</v>
      </c>
      <c r="M32" s="1" t="n">
        <v>1</v>
      </c>
      <c r="N32" s="1" t="n">
        <v>0</v>
      </c>
      <c r="O32" s="0" t="n">
        <v>0</v>
      </c>
      <c r="P32" s="0" t="s">
        <v>82</v>
      </c>
      <c r="Q32" s="0" t="n">
        <v>1</v>
      </c>
      <c r="R32" s="5" t="n">
        <v>1</v>
      </c>
      <c r="T32" s="0" t="n">
        <f aca="false">J32*D32</f>
        <v>1</v>
      </c>
      <c r="U32" s="0" t="n">
        <f aca="false">M32*D32</f>
        <v>1</v>
      </c>
      <c r="V32" s="0" t="n">
        <f aca="false">Q32*D32</f>
        <v>1</v>
      </c>
      <c r="W32" s="0" t="n">
        <f aca="false">R32*D32</f>
        <v>1</v>
      </c>
    </row>
    <row r="33" customFormat="false" ht="16" hidden="false" customHeight="false" outlineLevel="0" collapsed="false">
      <c r="A33" s="0" t="n">
        <v>32</v>
      </c>
      <c r="B33" s="0" t="s">
        <v>85</v>
      </c>
      <c r="C33" s="0" t="s">
        <v>22</v>
      </c>
      <c r="D33" s="0" t="n">
        <v>1</v>
      </c>
      <c r="E33" s="4" t="n">
        <v>42451</v>
      </c>
      <c r="F33" s="1" t="n">
        <f aca="false">DATEDIF(G33,E33,"y")</f>
        <v>78</v>
      </c>
      <c r="G33" s="4" t="n">
        <v>13837</v>
      </c>
      <c r="H33" s="4" t="s">
        <v>32</v>
      </c>
      <c r="I33" s="0" t="s">
        <v>25</v>
      </c>
      <c r="J33" s="1" t="n">
        <v>1</v>
      </c>
      <c r="K33" s="1" t="n">
        <v>0</v>
      </c>
      <c r="L33" s="1" t="n">
        <v>0</v>
      </c>
      <c r="M33" s="1" t="n">
        <v>1</v>
      </c>
      <c r="N33" s="1" t="n">
        <v>0</v>
      </c>
      <c r="O33" s="0" t="n">
        <v>0</v>
      </c>
      <c r="P33" s="0" t="s">
        <v>86</v>
      </c>
      <c r="Q33" s="0" t="n">
        <v>1</v>
      </c>
      <c r="R33" s="5" t="n">
        <v>1</v>
      </c>
      <c r="T33" s="0" t="n">
        <f aca="false">J33*D33</f>
        <v>1</v>
      </c>
      <c r="U33" s="0" t="n">
        <f aca="false">M33*D33</f>
        <v>1</v>
      </c>
      <c r="V33" s="0" t="n">
        <f aca="false">Q33*D33</f>
        <v>1</v>
      </c>
      <c r="W33" s="0" t="n">
        <f aca="false">R33*D33</f>
        <v>1</v>
      </c>
    </row>
    <row r="34" customFormat="false" ht="16" hidden="false" customHeight="false" outlineLevel="0" collapsed="false">
      <c r="A34" s="0" t="n">
        <v>33</v>
      </c>
      <c r="B34" s="0" t="s">
        <v>21</v>
      </c>
      <c r="C34" s="0" t="s">
        <v>22</v>
      </c>
      <c r="D34" s="0" t="n">
        <v>1</v>
      </c>
      <c r="E34" s="4" t="n">
        <v>42451</v>
      </c>
      <c r="F34" s="1" t="n">
        <f aca="false">DATEDIF(G34,E34,"y")</f>
        <v>73</v>
      </c>
      <c r="G34" s="4" t="n">
        <v>15490</v>
      </c>
      <c r="H34" s="4" t="s">
        <v>24</v>
      </c>
      <c r="I34" s="0" t="s">
        <v>25</v>
      </c>
      <c r="J34" s="1" t="n">
        <v>0</v>
      </c>
      <c r="K34" s="1" t="n">
        <v>0</v>
      </c>
      <c r="L34" s="1" t="n">
        <v>0</v>
      </c>
      <c r="M34" s="1" t="n">
        <v>1</v>
      </c>
      <c r="N34" s="1" t="n">
        <v>0</v>
      </c>
      <c r="O34" s="0" t="n">
        <v>0</v>
      </c>
      <c r="P34" s="0" t="s">
        <v>87</v>
      </c>
      <c r="Q34" s="0" t="n">
        <v>0</v>
      </c>
      <c r="R34" s="5" t="n">
        <v>0</v>
      </c>
      <c r="S34" s="0" t="n">
        <v>0.5</v>
      </c>
      <c r="T34" s="0" t="n">
        <f aca="false">J34*D34</f>
        <v>0</v>
      </c>
      <c r="U34" s="0" t="n">
        <f aca="false">M34*D34</f>
        <v>1</v>
      </c>
      <c r="V34" s="0" t="n">
        <f aca="false">Q34*D34</f>
        <v>0</v>
      </c>
      <c r="W34" s="0" t="n">
        <f aca="false">R34*D34</f>
        <v>0</v>
      </c>
    </row>
    <row r="35" customFormat="false" ht="16" hidden="false" customHeight="false" outlineLevel="0" collapsed="false">
      <c r="A35" s="0" t="n">
        <v>34</v>
      </c>
      <c r="B35" s="0" t="s">
        <v>52</v>
      </c>
      <c r="C35" s="0" t="s">
        <v>22</v>
      </c>
      <c r="D35" s="0" t="n">
        <v>0</v>
      </c>
      <c r="E35" s="4" t="n">
        <v>42451</v>
      </c>
      <c r="F35" s="1" t="n">
        <f aca="false">DATEDIF(G35,E35,"y")</f>
        <v>57</v>
      </c>
      <c r="G35" s="4" t="n">
        <v>21497</v>
      </c>
      <c r="H35" s="4" t="s">
        <v>32</v>
      </c>
      <c r="I35" s="0" t="s">
        <v>53</v>
      </c>
      <c r="J35" s="1" t="n">
        <v>0</v>
      </c>
      <c r="K35" s="1" t="n">
        <v>0</v>
      </c>
      <c r="L35" s="1" t="n">
        <v>0</v>
      </c>
      <c r="M35" s="1" t="n">
        <v>1</v>
      </c>
      <c r="N35" s="1" t="n">
        <v>0</v>
      </c>
      <c r="O35" s="0" t="n">
        <v>0</v>
      </c>
      <c r="P35" s="0" t="s">
        <v>88</v>
      </c>
      <c r="Q35" s="0" t="n">
        <v>0</v>
      </c>
      <c r="R35" s="5" t="n">
        <v>1</v>
      </c>
      <c r="T35" s="0" t="n">
        <f aca="false">J35*D35</f>
        <v>0</v>
      </c>
      <c r="U35" s="0" t="n">
        <f aca="false">M35*D35</f>
        <v>0</v>
      </c>
      <c r="V35" s="0" t="n">
        <f aca="false">Q35*D35</f>
        <v>0</v>
      </c>
      <c r="W35" s="0" t="n">
        <f aca="false">R35*D35</f>
        <v>0</v>
      </c>
    </row>
    <row r="36" customFormat="false" ht="16" hidden="false" customHeight="false" outlineLevel="0" collapsed="false">
      <c r="A36" s="0" t="n">
        <v>35</v>
      </c>
      <c r="B36" s="0" t="s">
        <v>89</v>
      </c>
      <c r="C36" s="0" t="s">
        <v>22</v>
      </c>
      <c r="D36" s="0" t="n">
        <v>1</v>
      </c>
      <c r="E36" s="4" t="n">
        <v>42452</v>
      </c>
      <c r="F36" s="1" t="n">
        <f aca="false">DATEDIF(G36,E36,"y")</f>
        <v>73</v>
      </c>
      <c r="G36" s="4" t="n">
        <v>15514</v>
      </c>
      <c r="H36" s="4" t="s">
        <v>32</v>
      </c>
      <c r="I36" s="0" t="s">
        <v>25</v>
      </c>
      <c r="J36" s="1" t="n">
        <v>1</v>
      </c>
      <c r="K36" s="1" t="n">
        <v>0</v>
      </c>
      <c r="L36" s="1" t="n">
        <v>0</v>
      </c>
      <c r="M36" s="1" t="n">
        <v>1</v>
      </c>
      <c r="N36" s="1" t="n">
        <v>0</v>
      </c>
      <c r="O36" s="0" t="n">
        <v>0</v>
      </c>
      <c r="P36" s="0" t="s">
        <v>82</v>
      </c>
      <c r="Q36" s="0" t="n">
        <v>1</v>
      </c>
      <c r="R36" s="5" t="n">
        <v>1</v>
      </c>
      <c r="T36" s="0" t="n">
        <f aca="false">J36*D36</f>
        <v>1</v>
      </c>
      <c r="U36" s="0" t="n">
        <f aca="false">M36*D36</f>
        <v>1</v>
      </c>
      <c r="V36" s="0" t="n">
        <f aca="false">Q36*D36</f>
        <v>1</v>
      </c>
      <c r="W36" s="0" t="n">
        <f aca="false">R36*D36</f>
        <v>1</v>
      </c>
    </row>
    <row r="37" customFormat="false" ht="16" hidden="false" customHeight="false" outlineLevel="0" collapsed="false">
      <c r="A37" s="0" t="n">
        <v>36</v>
      </c>
      <c r="B37" s="0" t="s">
        <v>90</v>
      </c>
      <c r="C37" s="0" t="s">
        <v>22</v>
      </c>
      <c r="D37" s="0" t="n">
        <v>0</v>
      </c>
      <c r="E37" s="4" t="n">
        <v>42452</v>
      </c>
      <c r="F37" s="1" t="n">
        <f aca="false">DATEDIF(G37,E37,"y")</f>
        <v>69</v>
      </c>
      <c r="G37" s="4" t="n">
        <v>17183</v>
      </c>
      <c r="H37" s="4" t="s">
        <v>24</v>
      </c>
      <c r="I37" s="0" t="s">
        <v>25</v>
      </c>
      <c r="J37" s="1" t="n">
        <v>1</v>
      </c>
      <c r="K37" s="1" t="n">
        <v>0</v>
      </c>
      <c r="L37" s="1" t="n">
        <v>0</v>
      </c>
      <c r="M37" s="1" t="n">
        <v>1</v>
      </c>
      <c r="N37" s="1" t="n">
        <v>0</v>
      </c>
      <c r="O37" s="0" t="n">
        <v>0</v>
      </c>
      <c r="P37" s="0" t="s">
        <v>91</v>
      </c>
      <c r="Q37" s="0" t="n">
        <v>1</v>
      </c>
      <c r="R37" s="5" t="n">
        <v>1</v>
      </c>
      <c r="T37" s="0" t="n">
        <f aca="false">J37*D37</f>
        <v>0</v>
      </c>
      <c r="U37" s="0" t="n">
        <f aca="false">M37*D37</f>
        <v>0</v>
      </c>
      <c r="V37" s="0" t="n">
        <f aca="false">Q37*D37</f>
        <v>0</v>
      </c>
      <c r="W37" s="0" t="n">
        <f aca="false">R37*D37</f>
        <v>0</v>
      </c>
    </row>
    <row r="38" customFormat="false" ht="16" hidden="false" customHeight="false" outlineLevel="0" collapsed="false">
      <c r="A38" s="0" t="n">
        <v>37</v>
      </c>
      <c r="B38" s="0" t="s">
        <v>92</v>
      </c>
      <c r="C38" s="0" t="s">
        <v>22</v>
      </c>
      <c r="D38" s="0" t="n">
        <v>1</v>
      </c>
      <c r="E38" s="4" t="n">
        <v>42453</v>
      </c>
      <c r="F38" s="1" t="n">
        <f aca="false">DATEDIF(G38,E38,"y")</f>
        <v>76</v>
      </c>
      <c r="G38" s="4" t="n">
        <v>14638</v>
      </c>
      <c r="H38" s="4" t="s">
        <v>32</v>
      </c>
      <c r="I38" s="0" t="s">
        <v>25</v>
      </c>
      <c r="J38" s="1" t="n">
        <v>1</v>
      </c>
      <c r="K38" s="1" t="n">
        <v>0</v>
      </c>
      <c r="L38" s="1" t="n">
        <v>0</v>
      </c>
      <c r="M38" s="1" t="n">
        <v>1</v>
      </c>
      <c r="N38" s="1" t="n">
        <v>0</v>
      </c>
      <c r="O38" s="0" t="n">
        <v>0</v>
      </c>
      <c r="P38" s="0" t="s">
        <v>93</v>
      </c>
      <c r="Q38" s="0" t="n">
        <v>1</v>
      </c>
      <c r="R38" s="5" t="n">
        <v>1</v>
      </c>
      <c r="T38" s="0" t="n">
        <f aca="false">J38*D38</f>
        <v>1</v>
      </c>
      <c r="U38" s="0" t="n">
        <f aca="false">M38*D38</f>
        <v>1</v>
      </c>
      <c r="V38" s="0" t="n">
        <f aca="false">Q38*D38</f>
        <v>1</v>
      </c>
      <c r="W38" s="0" t="n">
        <f aca="false">R38*D38</f>
        <v>1</v>
      </c>
    </row>
    <row r="39" customFormat="false" ht="16" hidden="false" customHeight="false" outlineLevel="0" collapsed="false">
      <c r="A39" s="0" t="n">
        <v>38</v>
      </c>
      <c r="B39" s="0" t="s">
        <v>94</v>
      </c>
      <c r="C39" s="0" t="s">
        <v>22</v>
      </c>
      <c r="D39" s="0" t="n">
        <v>1</v>
      </c>
      <c r="E39" s="4" t="n">
        <v>42453</v>
      </c>
      <c r="F39" s="1" t="n">
        <f aca="false">DATEDIF(G39,E39,"y")</f>
        <v>86</v>
      </c>
      <c r="G39" s="4" t="n">
        <v>10856</v>
      </c>
      <c r="H39" s="4" t="s">
        <v>32</v>
      </c>
      <c r="I39" s="0" t="s">
        <v>25</v>
      </c>
      <c r="J39" s="1" t="n">
        <v>1</v>
      </c>
      <c r="K39" s="1" t="n">
        <v>0</v>
      </c>
      <c r="L39" s="1" t="n">
        <v>0</v>
      </c>
      <c r="M39" s="1" t="n">
        <v>1</v>
      </c>
      <c r="N39" s="1" t="n">
        <v>0</v>
      </c>
      <c r="O39" s="0" t="n">
        <v>0</v>
      </c>
      <c r="P39" s="0" t="s">
        <v>93</v>
      </c>
      <c r="Q39" s="0" t="n">
        <v>1</v>
      </c>
      <c r="R39" s="5" t="n">
        <v>1</v>
      </c>
      <c r="T39" s="0" t="n">
        <f aca="false">J39*D39</f>
        <v>1</v>
      </c>
      <c r="U39" s="0" t="n">
        <f aca="false">M39*D39</f>
        <v>1</v>
      </c>
      <c r="V39" s="0" t="n">
        <f aca="false">Q39*D39</f>
        <v>1</v>
      </c>
      <c r="W39" s="0" t="n">
        <f aca="false">R39*D39</f>
        <v>1</v>
      </c>
    </row>
    <row r="40" customFormat="false" ht="16" hidden="false" customHeight="false" outlineLevel="0" collapsed="false">
      <c r="A40" s="0" t="n">
        <v>39</v>
      </c>
      <c r="B40" s="0" t="s">
        <v>95</v>
      </c>
      <c r="C40" s="0" t="s">
        <v>22</v>
      </c>
      <c r="D40" s="0" t="s">
        <v>35</v>
      </c>
      <c r="E40" s="4" t="n">
        <v>42458</v>
      </c>
      <c r="F40" s="1" t="n">
        <f aca="false">DATEDIF(G40,E40,"y")</f>
        <v>71</v>
      </c>
      <c r="G40" s="4" t="n">
        <v>16314</v>
      </c>
      <c r="H40" s="4" t="s">
        <v>24</v>
      </c>
      <c r="I40" s="0" t="s">
        <v>25</v>
      </c>
      <c r="J40" s="1" t="n">
        <v>0</v>
      </c>
      <c r="K40" s="1" t="n">
        <v>0</v>
      </c>
      <c r="L40" s="1" t="n">
        <v>0</v>
      </c>
      <c r="M40" s="1" t="n">
        <v>1</v>
      </c>
      <c r="N40" s="1" t="n">
        <v>0</v>
      </c>
      <c r="O40" s="0" t="n">
        <v>0</v>
      </c>
      <c r="P40" s="0" t="s">
        <v>96</v>
      </c>
      <c r="Q40" s="0" t="n">
        <v>0</v>
      </c>
      <c r="R40" s="5" t="n">
        <v>1</v>
      </c>
    </row>
    <row r="41" customFormat="false" ht="16" hidden="false" customHeight="false" outlineLevel="0" collapsed="false">
      <c r="A41" s="0" t="n">
        <v>40</v>
      </c>
      <c r="B41" s="0" t="s">
        <v>97</v>
      </c>
      <c r="C41" s="0" t="s">
        <v>22</v>
      </c>
      <c r="D41" s="0" t="n">
        <v>1</v>
      </c>
      <c r="E41" s="4" t="n">
        <v>42466</v>
      </c>
      <c r="F41" s="1" t="n">
        <f aca="false">DATEDIF(G41,E41,"y")</f>
        <v>68</v>
      </c>
      <c r="G41" s="4" t="n">
        <v>17342</v>
      </c>
      <c r="H41" s="0" t="s">
        <v>32</v>
      </c>
      <c r="I41" s="0" t="s">
        <v>25</v>
      </c>
      <c r="J41" s="1" t="n">
        <v>0</v>
      </c>
      <c r="K41" s="1" t="n">
        <v>0</v>
      </c>
      <c r="L41" s="1" t="n">
        <v>0</v>
      </c>
      <c r="M41" s="1" t="n">
        <v>1</v>
      </c>
      <c r="N41" s="1" t="n">
        <v>0</v>
      </c>
      <c r="O41" s="0" t="n">
        <v>0</v>
      </c>
      <c r="P41" s="0" t="s">
        <v>98</v>
      </c>
      <c r="Q41" s="0" t="n">
        <v>0</v>
      </c>
      <c r="R41" s="5" t="n">
        <v>0</v>
      </c>
      <c r="S41" s="0" t="n">
        <v>0.5</v>
      </c>
      <c r="T41" s="0" t="n">
        <f aca="false">J41*D41</f>
        <v>0</v>
      </c>
      <c r="U41" s="0" t="n">
        <f aca="false">M41*D41</f>
        <v>1</v>
      </c>
      <c r="V41" s="0" t="n">
        <f aca="false">Q41*D41</f>
        <v>0</v>
      </c>
      <c r="W41" s="0" t="n">
        <f aca="false">R41*D41</f>
        <v>0</v>
      </c>
    </row>
    <row r="42" customFormat="false" ht="16" hidden="false" customHeight="false" outlineLevel="0" collapsed="false">
      <c r="A42" s="0" t="n">
        <v>41</v>
      </c>
      <c r="B42" s="0" t="s">
        <v>34</v>
      </c>
      <c r="C42" s="0" t="s">
        <v>22</v>
      </c>
      <c r="D42" s="0" t="s">
        <v>35</v>
      </c>
      <c r="E42" s="4" t="n">
        <v>42468</v>
      </c>
      <c r="F42" s="1" t="n">
        <f aca="false">DATEDIF(G42,E42,"y")</f>
        <v>56</v>
      </c>
      <c r="G42" s="4" t="n">
        <v>21790</v>
      </c>
      <c r="H42" s="4" t="s">
        <v>32</v>
      </c>
      <c r="I42" s="0" t="s">
        <v>25</v>
      </c>
      <c r="J42" s="1" t="n">
        <v>0</v>
      </c>
      <c r="L42" s="1" t="n">
        <v>0</v>
      </c>
      <c r="M42" s="1" t="n">
        <v>1</v>
      </c>
      <c r="N42" s="1" t="n">
        <v>0</v>
      </c>
      <c r="O42" s="0" t="n">
        <v>0</v>
      </c>
      <c r="P42" s="0" t="s">
        <v>99</v>
      </c>
      <c r="Q42" s="0" t="n">
        <v>0</v>
      </c>
      <c r="R42" s="5" t="n">
        <v>0</v>
      </c>
      <c r="S42" s="0" t="n">
        <v>0.5</v>
      </c>
    </row>
    <row r="43" customFormat="false" ht="13" hidden="false" customHeight="true" outlineLevel="0" collapsed="false">
      <c r="A43" s="0" t="n">
        <v>42</v>
      </c>
      <c r="B43" s="0" t="s">
        <v>100</v>
      </c>
      <c r="C43" s="0" t="s">
        <v>22</v>
      </c>
      <c r="D43" s="0" t="n">
        <v>1</v>
      </c>
      <c r="E43" s="4" t="n">
        <v>42468</v>
      </c>
      <c r="F43" s="1" t="n">
        <f aca="false">DATEDIF(G43,E43,"y")</f>
        <v>43</v>
      </c>
      <c r="G43" s="4" t="n">
        <v>26584</v>
      </c>
      <c r="H43" s="4" t="s">
        <v>32</v>
      </c>
      <c r="I43" s="0" t="s">
        <v>25</v>
      </c>
      <c r="J43" s="1" t="n">
        <v>0</v>
      </c>
      <c r="K43" s="1" t="n">
        <v>0</v>
      </c>
      <c r="L43" s="1" t="n">
        <v>0</v>
      </c>
      <c r="M43" s="1" t="n">
        <v>1</v>
      </c>
      <c r="N43" s="1" t="n">
        <v>0</v>
      </c>
      <c r="O43" s="0" t="n">
        <v>0</v>
      </c>
      <c r="P43" s="0" t="s">
        <v>101</v>
      </c>
      <c r="Q43" s="0" t="n">
        <v>0</v>
      </c>
      <c r="R43" s="5" t="n">
        <v>0</v>
      </c>
      <c r="S43" s="0" t="n">
        <v>0.5</v>
      </c>
      <c r="T43" s="0" t="n">
        <f aca="false">J43*D43</f>
        <v>0</v>
      </c>
      <c r="U43" s="0" t="n">
        <f aca="false">M43*D43</f>
        <v>1</v>
      </c>
      <c r="V43" s="0" t="n">
        <f aca="false">Q43*D43</f>
        <v>0</v>
      </c>
      <c r="W43" s="0" t="n">
        <f aca="false">R43*D43</f>
        <v>0</v>
      </c>
    </row>
    <row r="44" customFormat="false" ht="13" hidden="false" customHeight="true" outlineLevel="0" collapsed="false">
      <c r="A44" s="0" t="n">
        <v>43</v>
      </c>
      <c r="B44" s="0" t="s">
        <v>77</v>
      </c>
      <c r="C44" s="0" t="s">
        <v>22</v>
      </c>
      <c r="D44" s="0" t="n">
        <v>1</v>
      </c>
      <c r="E44" s="4" t="n">
        <v>42542</v>
      </c>
      <c r="F44" s="1" t="n">
        <f aca="false">DATEDIF(G44,E44,"y")</f>
        <v>75</v>
      </c>
      <c r="G44" s="4" t="n">
        <v>14934</v>
      </c>
      <c r="H44" s="4" t="s">
        <v>24</v>
      </c>
      <c r="I44" s="0" t="s">
        <v>25</v>
      </c>
      <c r="J44" s="1" t="n">
        <v>0</v>
      </c>
      <c r="K44" s="1" t="n">
        <v>0</v>
      </c>
      <c r="L44" s="1" t="n">
        <v>0</v>
      </c>
      <c r="M44" s="1" t="n">
        <v>1</v>
      </c>
      <c r="N44" s="1" t="n">
        <v>0</v>
      </c>
      <c r="O44" s="0" t="n">
        <v>0</v>
      </c>
      <c r="P44" s="0" t="s">
        <v>102</v>
      </c>
      <c r="Q44" s="0" t="n">
        <v>0</v>
      </c>
      <c r="R44" s="5" t="n">
        <v>0</v>
      </c>
      <c r="T44" s="0" t="n">
        <f aca="false">J44*D44</f>
        <v>0</v>
      </c>
      <c r="U44" s="0" t="n">
        <f aca="false">M44*D44</f>
        <v>1</v>
      </c>
      <c r="V44" s="0" t="n">
        <f aca="false">Q44*D44</f>
        <v>0</v>
      </c>
      <c r="W44" s="0" t="n">
        <f aca="false">R44*D44</f>
        <v>0</v>
      </c>
    </row>
    <row r="45" customFormat="false" ht="13" hidden="false" customHeight="true" outlineLevel="0" collapsed="false">
      <c r="A45" s="0" t="n">
        <v>44</v>
      </c>
      <c r="B45" s="0" t="s">
        <v>103</v>
      </c>
      <c r="C45" s="0" t="s">
        <v>22</v>
      </c>
      <c r="D45" s="0" t="n">
        <v>0</v>
      </c>
      <c r="E45" s="4" t="n">
        <v>42543</v>
      </c>
      <c r="F45" s="1" t="n">
        <f aca="false">DATEDIF(G45,E45,"y")</f>
        <v>76</v>
      </c>
      <c r="G45" s="4" t="n">
        <v>14577</v>
      </c>
      <c r="H45" s="4" t="s">
        <v>24</v>
      </c>
      <c r="I45" s="0" t="s">
        <v>25</v>
      </c>
      <c r="J45" s="1" t="n">
        <v>1</v>
      </c>
      <c r="K45" s="1" t="n">
        <v>0</v>
      </c>
      <c r="L45" s="1" t="n">
        <v>0</v>
      </c>
      <c r="M45" s="1" t="n">
        <v>1</v>
      </c>
      <c r="N45" s="1" t="n">
        <v>0</v>
      </c>
      <c r="O45" s="0" t="n">
        <v>0</v>
      </c>
      <c r="P45" s="0" t="s">
        <v>104</v>
      </c>
      <c r="Q45" s="0" t="n">
        <v>1</v>
      </c>
      <c r="R45" s="5" t="n">
        <v>1</v>
      </c>
      <c r="T45" s="0" t="n">
        <f aca="false">J45*D45</f>
        <v>0</v>
      </c>
      <c r="U45" s="0" t="n">
        <f aca="false">M45*D45</f>
        <v>0</v>
      </c>
      <c r="V45" s="0" t="n">
        <f aca="false">Q45*D45</f>
        <v>0</v>
      </c>
      <c r="W45" s="0" t="n">
        <f aca="false">R45*D45</f>
        <v>0</v>
      </c>
    </row>
    <row r="46" customFormat="false" ht="13" hidden="false" customHeight="true" outlineLevel="0" collapsed="false">
      <c r="A46" s="0" t="n">
        <v>45</v>
      </c>
      <c r="B46" s="0" t="s">
        <v>105</v>
      </c>
      <c r="C46" s="0" t="s">
        <v>22</v>
      </c>
      <c r="D46" s="0" t="n">
        <v>1</v>
      </c>
      <c r="E46" s="4" t="n">
        <v>42543</v>
      </c>
      <c r="F46" s="1" t="n">
        <f aca="false">DATEDIF(G46,E46,"y")</f>
        <v>64</v>
      </c>
      <c r="G46" s="4" t="n">
        <v>18836</v>
      </c>
      <c r="H46" s="4" t="s">
        <v>24</v>
      </c>
      <c r="I46" s="0" t="s">
        <v>25</v>
      </c>
      <c r="J46" s="1" t="n">
        <v>1</v>
      </c>
      <c r="K46" s="1" t="n">
        <v>0</v>
      </c>
      <c r="L46" s="1" t="n">
        <v>0</v>
      </c>
      <c r="M46" s="1" t="n">
        <v>1</v>
      </c>
      <c r="N46" s="1" t="n">
        <v>0</v>
      </c>
      <c r="O46" s="0" t="n">
        <v>0</v>
      </c>
      <c r="P46" s="0" t="s">
        <v>106</v>
      </c>
      <c r="Q46" s="0" t="n">
        <v>0</v>
      </c>
      <c r="R46" s="5" t="n">
        <v>0</v>
      </c>
      <c r="T46" s="0" t="n">
        <f aca="false">J46*D46</f>
        <v>1</v>
      </c>
      <c r="U46" s="0" t="n">
        <f aca="false">M46*D46</f>
        <v>1</v>
      </c>
      <c r="V46" s="0" t="n">
        <f aca="false">Q46*D46</f>
        <v>0</v>
      </c>
      <c r="W46" s="0" t="n">
        <f aca="false">R46*D46</f>
        <v>0</v>
      </c>
    </row>
    <row r="47" customFormat="false" ht="13" hidden="false" customHeight="true" outlineLevel="0" collapsed="false">
      <c r="A47" s="0" t="n">
        <v>46</v>
      </c>
      <c r="B47" s="0" t="s">
        <v>107</v>
      </c>
      <c r="C47" s="0" t="s">
        <v>22</v>
      </c>
      <c r="D47" s="0" t="n">
        <v>0</v>
      </c>
      <c r="E47" s="4" t="n">
        <v>42545</v>
      </c>
      <c r="F47" s="1" t="n">
        <f aca="false">DATEDIF(G47,E47,"y")</f>
        <v>53</v>
      </c>
      <c r="G47" s="4" t="n">
        <v>23176</v>
      </c>
      <c r="H47" s="4" t="s">
        <v>24</v>
      </c>
      <c r="I47" s="0" t="s">
        <v>25</v>
      </c>
      <c r="J47" s="1" t="n">
        <v>0</v>
      </c>
      <c r="K47" s="1" t="n">
        <v>0</v>
      </c>
      <c r="L47" s="1" t="n">
        <v>0</v>
      </c>
      <c r="M47" s="1" t="n">
        <v>1</v>
      </c>
      <c r="N47" s="1" t="n">
        <v>0</v>
      </c>
      <c r="O47" s="0" t="n">
        <v>0</v>
      </c>
      <c r="P47" s="0" t="s">
        <v>108</v>
      </c>
      <c r="Q47" s="0" t="n">
        <v>0</v>
      </c>
      <c r="R47" s="5" t="n">
        <v>0</v>
      </c>
      <c r="T47" s="0" t="n">
        <f aca="false">J47*D47</f>
        <v>0</v>
      </c>
      <c r="U47" s="0" t="n">
        <f aca="false">M47*D47</f>
        <v>0</v>
      </c>
      <c r="V47" s="0" t="n">
        <f aca="false">Q47*D47</f>
        <v>0</v>
      </c>
      <c r="W47" s="0" t="n">
        <f aca="false">R47*D47</f>
        <v>0</v>
      </c>
    </row>
    <row r="48" customFormat="false" ht="13" hidden="false" customHeight="true" outlineLevel="0" collapsed="false">
      <c r="A48" s="0" t="n">
        <v>47</v>
      </c>
      <c r="B48" s="0" t="s">
        <v>43</v>
      </c>
      <c r="C48" s="0" t="s">
        <v>22</v>
      </c>
      <c r="D48" s="0" t="n">
        <v>0</v>
      </c>
      <c r="E48" s="4" t="n">
        <v>42549</v>
      </c>
      <c r="F48" s="1" t="n">
        <f aca="false">DATEDIF(G48,E48,"y")</f>
        <v>73</v>
      </c>
      <c r="G48" s="4" t="n">
        <v>15765</v>
      </c>
      <c r="H48" s="4" t="s">
        <v>24</v>
      </c>
      <c r="I48" s="0" t="s">
        <v>25</v>
      </c>
      <c r="J48" s="1" t="n">
        <v>0</v>
      </c>
      <c r="K48" s="1" t="n">
        <v>0</v>
      </c>
      <c r="L48" s="1" t="n">
        <v>0</v>
      </c>
      <c r="M48" s="1" t="n">
        <v>1</v>
      </c>
      <c r="N48" s="1" t="n">
        <v>0</v>
      </c>
      <c r="O48" s="0" t="n">
        <v>0</v>
      </c>
      <c r="Q48" s="0" t="n">
        <v>0</v>
      </c>
      <c r="R48" s="5" t="n">
        <v>0</v>
      </c>
      <c r="S48" s="0" t="n">
        <v>0.5</v>
      </c>
      <c r="T48" s="0" t="n">
        <f aca="false">J48*D48</f>
        <v>0</v>
      </c>
      <c r="U48" s="0" t="n">
        <f aca="false">M48*D48</f>
        <v>0</v>
      </c>
      <c r="V48" s="0" t="n">
        <f aca="false">Q48*D48</f>
        <v>0</v>
      </c>
      <c r="W48" s="0" t="n">
        <f aca="false">R48*D48</f>
        <v>0</v>
      </c>
    </row>
    <row r="49" customFormat="false" ht="13" hidden="false" customHeight="true" outlineLevel="0" collapsed="false">
      <c r="A49" s="0" t="n">
        <v>48</v>
      </c>
      <c r="B49" s="0" t="s">
        <v>27</v>
      </c>
      <c r="C49" s="0" t="s">
        <v>22</v>
      </c>
      <c r="D49" s="0" t="n">
        <v>0</v>
      </c>
      <c r="E49" s="4" t="n">
        <v>42549</v>
      </c>
      <c r="F49" s="1" t="n">
        <f aca="false">DATEDIF(G49,E49,"y")</f>
        <v>75</v>
      </c>
      <c r="G49" s="4" t="n">
        <v>15000</v>
      </c>
      <c r="H49" s="4" t="s">
        <v>24</v>
      </c>
      <c r="I49" s="0" t="s">
        <v>25</v>
      </c>
      <c r="J49" s="1" t="n">
        <v>0</v>
      </c>
      <c r="K49" s="1" t="n">
        <v>0</v>
      </c>
      <c r="L49" s="1" t="n">
        <v>0</v>
      </c>
      <c r="M49" s="1" t="n">
        <v>1</v>
      </c>
      <c r="N49" s="1" t="n">
        <v>0</v>
      </c>
      <c r="O49" s="0" t="n">
        <v>0</v>
      </c>
      <c r="P49" s="0" t="s">
        <v>109</v>
      </c>
      <c r="Q49" s="0" t="n">
        <v>0</v>
      </c>
      <c r="R49" s="5" t="n">
        <v>0</v>
      </c>
      <c r="S49" s="0" t="n">
        <v>0.5</v>
      </c>
      <c r="T49" s="0" t="n">
        <f aca="false">J49*D49</f>
        <v>0</v>
      </c>
      <c r="U49" s="0" t="n">
        <f aca="false">M49*D49</f>
        <v>0</v>
      </c>
      <c r="V49" s="0" t="n">
        <f aca="false">Q49*D49</f>
        <v>0</v>
      </c>
      <c r="W49" s="0" t="n">
        <f aca="false">R49*D49</f>
        <v>0</v>
      </c>
    </row>
    <row r="50" customFormat="false" ht="13" hidden="false" customHeight="true" outlineLevel="0" collapsed="false">
      <c r="A50" s="0" t="n">
        <v>49</v>
      </c>
      <c r="B50" s="0" t="s">
        <v>83</v>
      </c>
      <c r="C50" s="0" t="s">
        <v>22</v>
      </c>
      <c r="D50" s="0" t="n">
        <v>0</v>
      </c>
      <c r="E50" s="4" t="n">
        <v>42550</v>
      </c>
      <c r="F50" s="1" t="n">
        <f aca="false">DATEDIF(G50,E50,"y")</f>
        <v>72</v>
      </c>
      <c r="G50" s="4" t="n">
        <v>15952</v>
      </c>
      <c r="H50" s="4" t="s">
        <v>24</v>
      </c>
      <c r="I50" s="0" t="s">
        <v>25</v>
      </c>
      <c r="J50" s="1" t="n">
        <v>1</v>
      </c>
      <c r="K50" s="1" t="n">
        <v>0</v>
      </c>
      <c r="L50" s="1" t="n">
        <v>0</v>
      </c>
      <c r="M50" s="1" t="n">
        <v>0</v>
      </c>
      <c r="N50" s="1" t="n">
        <v>0</v>
      </c>
      <c r="O50" s="0" t="n">
        <v>0</v>
      </c>
      <c r="P50" s="0" t="s">
        <v>110</v>
      </c>
      <c r="Q50" s="0" t="n">
        <v>1</v>
      </c>
      <c r="R50" s="5" t="n">
        <v>0</v>
      </c>
      <c r="T50" s="0" t="n">
        <f aca="false">J50*D50</f>
        <v>0</v>
      </c>
      <c r="U50" s="0" t="n">
        <f aca="false">M50*D50</f>
        <v>0</v>
      </c>
      <c r="V50" s="0" t="n">
        <f aca="false">Q50*D50</f>
        <v>0</v>
      </c>
      <c r="W50" s="0" t="n">
        <f aca="false">R50*D50</f>
        <v>0</v>
      </c>
    </row>
    <row r="51" customFormat="false" ht="13" hidden="false" customHeight="true" outlineLevel="0" collapsed="false">
      <c r="A51" s="0" t="n">
        <v>50</v>
      </c>
      <c r="B51" s="0" t="s">
        <v>111</v>
      </c>
      <c r="C51" s="0" t="s">
        <v>22</v>
      </c>
      <c r="E51" s="4" t="n">
        <v>42551</v>
      </c>
      <c r="F51" s="1" t="n">
        <f aca="false">DATEDIF(G51,E51,"y")</f>
        <v>55</v>
      </c>
      <c r="G51" s="4" t="n">
        <v>22345</v>
      </c>
      <c r="H51" s="4" t="s">
        <v>32</v>
      </c>
      <c r="I51" s="0" t="s">
        <v>25</v>
      </c>
      <c r="J51" s="1" t="n">
        <v>1</v>
      </c>
      <c r="K51" s="1" t="n">
        <v>0</v>
      </c>
      <c r="L51" s="1" t="n">
        <v>0</v>
      </c>
      <c r="M51" s="1" t="n">
        <v>1</v>
      </c>
      <c r="N51" s="1" t="n">
        <v>0</v>
      </c>
      <c r="O51" s="0" t="n">
        <v>0</v>
      </c>
      <c r="P51" s="0" t="s">
        <v>112</v>
      </c>
      <c r="Q51" s="0" t="n">
        <v>1</v>
      </c>
      <c r="R51" s="5" t="n">
        <v>0</v>
      </c>
      <c r="S51" s="0" t="n">
        <v>0.5</v>
      </c>
      <c r="T51" s="0" t="n">
        <f aca="false">J51*D51</f>
        <v>0</v>
      </c>
      <c r="U51" s="0" t="n">
        <f aca="false">M51*D51</f>
        <v>0</v>
      </c>
      <c r="V51" s="0" t="n">
        <f aca="false">Q51*D51</f>
        <v>0</v>
      </c>
      <c r="W51" s="0" t="n">
        <f aca="false">R51*D51</f>
        <v>0</v>
      </c>
    </row>
    <row r="52" customFormat="false" ht="13" hidden="false" customHeight="true" outlineLevel="0" collapsed="false">
      <c r="A52" s="0" t="n">
        <v>51</v>
      </c>
      <c r="B52" s="0" t="s">
        <v>113</v>
      </c>
      <c r="C52" s="0" t="s">
        <v>22</v>
      </c>
      <c r="D52" s="0" t="n">
        <v>1</v>
      </c>
      <c r="E52" s="4" t="n">
        <v>42551</v>
      </c>
      <c r="F52" s="1" t="n">
        <f aca="false">DATEDIF(G52,E52,"y")</f>
        <v>62</v>
      </c>
      <c r="G52" s="4" t="n">
        <v>19787</v>
      </c>
      <c r="H52" s="4" t="s">
        <v>32</v>
      </c>
      <c r="I52" s="0" t="s">
        <v>25</v>
      </c>
      <c r="J52" s="1" t="n">
        <v>1</v>
      </c>
      <c r="K52" s="1" t="n">
        <v>0</v>
      </c>
      <c r="L52" s="1" t="n">
        <v>0</v>
      </c>
      <c r="M52" s="1" t="n">
        <v>1</v>
      </c>
      <c r="N52" s="1" t="n">
        <v>0</v>
      </c>
      <c r="O52" s="0" t="n">
        <v>0</v>
      </c>
      <c r="Q52" s="0" t="n">
        <v>1</v>
      </c>
      <c r="R52" s="5" t="n">
        <v>1</v>
      </c>
      <c r="T52" s="0" t="n">
        <f aca="false">J52*D52</f>
        <v>1</v>
      </c>
      <c r="U52" s="0" t="n">
        <f aca="false">M52*D52</f>
        <v>1</v>
      </c>
      <c r="V52" s="0" t="n">
        <f aca="false">Q52*D52</f>
        <v>1</v>
      </c>
      <c r="W52" s="0" t="n">
        <f aca="false">R52*D52</f>
        <v>1</v>
      </c>
    </row>
    <row r="53" customFormat="false" ht="13" hidden="false" customHeight="true" outlineLevel="0" collapsed="false">
      <c r="A53" s="0" t="n">
        <v>52</v>
      </c>
      <c r="B53" s="0" t="s">
        <v>70</v>
      </c>
      <c r="C53" s="0" t="s">
        <v>22</v>
      </c>
      <c r="D53" s="0" t="n">
        <v>1</v>
      </c>
      <c r="E53" s="4" t="n">
        <v>42551</v>
      </c>
      <c r="F53" s="1" t="n">
        <f aca="false">DATEDIF(G53,E53,"y")</f>
        <v>82</v>
      </c>
      <c r="G53" s="4" t="n">
        <v>12560</v>
      </c>
      <c r="H53" s="4" t="s">
        <v>24</v>
      </c>
      <c r="I53" s="0" t="s">
        <v>25</v>
      </c>
      <c r="J53" s="1" t="n">
        <v>0</v>
      </c>
      <c r="K53" s="1" t="n">
        <v>0</v>
      </c>
      <c r="L53" s="1" t="n">
        <v>0</v>
      </c>
      <c r="M53" s="1" t="n">
        <v>1</v>
      </c>
      <c r="N53" s="1" t="n">
        <v>0</v>
      </c>
      <c r="O53" s="0" t="n">
        <v>0</v>
      </c>
      <c r="Q53" s="0" t="n">
        <v>0</v>
      </c>
      <c r="R53" s="5" t="n">
        <v>1</v>
      </c>
      <c r="T53" s="0" t="n">
        <f aca="false">J53*D53</f>
        <v>0</v>
      </c>
      <c r="U53" s="0" t="n">
        <f aca="false">M53*D53</f>
        <v>1</v>
      </c>
      <c r="V53" s="0" t="n">
        <f aca="false">Q53*D53</f>
        <v>0</v>
      </c>
      <c r="W53" s="0" t="n">
        <f aca="false">R53*D53</f>
        <v>1</v>
      </c>
    </row>
    <row r="54" customFormat="false" ht="13" hidden="false" customHeight="true" outlineLevel="0" collapsed="false">
      <c r="A54" s="0" t="n">
        <v>53</v>
      </c>
      <c r="B54" s="0" t="s">
        <v>114</v>
      </c>
      <c r="C54" s="0" t="s">
        <v>22</v>
      </c>
      <c r="D54" s="0" t="n">
        <v>1</v>
      </c>
      <c r="E54" s="4" t="n">
        <v>42556</v>
      </c>
      <c r="F54" s="1" t="n">
        <f aca="false">DATEDIF(G54,E54,"y")</f>
        <v>81</v>
      </c>
      <c r="G54" s="4" t="n">
        <v>12822</v>
      </c>
      <c r="H54" s="4" t="s">
        <v>32</v>
      </c>
      <c r="I54" s="0" t="s">
        <v>25</v>
      </c>
      <c r="J54" s="1" t="n">
        <v>0</v>
      </c>
      <c r="K54" s="1" t="n">
        <v>0</v>
      </c>
      <c r="L54" s="1" t="n">
        <v>0</v>
      </c>
      <c r="M54" s="1" t="n">
        <v>1</v>
      </c>
      <c r="N54" s="1" t="n">
        <v>0</v>
      </c>
      <c r="O54" s="0" t="n">
        <v>0</v>
      </c>
      <c r="P54" s="0" t="s">
        <v>115</v>
      </c>
      <c r="Q54" s="0" t="n">
        <v>0</v>
      </c>
      <c r="R54" s="5" t="n">
        <v>0</v>
      </c>
      <c r="S54" s="0" t="n">
        <v>0.5</v>
      </c>
      <c r="T54" s="0" t="n">
        <f aca="false">J54*D54</f>
        <v>0</v>
      </c>
      <c r="U54" s="0" t="n">
        <f aca="false">M54*D54</f>
        <v>1</v>
      </c>
      <c r="V54" s="0" t="n">
        <f aca="false">Q54*D54</f>
        <v>0</v>
      </c>
      <c r="W54" s="0" t="n">
        <f aca="false">R54*D54</f>
        <v>0</v>
      </c>
    </row>
    <row r="55" customFormat="false" ht="13" hidden="false" customHeight="true" outlineLevel="0" collapsed="false">
      <c r="A55" s="0" t="n">
        <v>54</v>
      </c>
      <c r="B55" s="0" t="s">
        <v>37</v>
      </c>
      <c r="C55" s="0" t="s">
        <v>22</v>
      </c>
      <c r="D55" s="0" t="n">
        <v>1</v>
      </c>
      <c r="E55" s="4" t="n">
        <v>42557</v>
      </c>
      <c r="F55" s="1" t="n">
        <f aca="false">DATEDIF(G55,E55,"y")</f>
        <v>75</v>
      </c>
      <c r="G55" s="4" t="n">
        <v>14812</v>
      </c>
      <c r="H55" s="4" t="s">
        <v>32</v>
      </c>
      <c r="I55" s="0" t="s">
        <v>25</v>
      </c>
      <c r="J55" s="1" t="n">
        <v>0</v>
      </c>
      <c r="K55" s="1" t="n">
        <v>0</v>
      </c>
      <c r="L55" s="1" t="n">
        <v>0</v>
      </c>
      <c r="M55" s="1" t="n">
        <v>1</v>
      </c>
      <c r="N55" s="1" t="n">
        <v>0</v>
      </c>
      <c r="O55" s="0" t="n">
        <v>0</v>
      </c>
      <c r="P55" s="0" t="s">
        <v>116</v>
      </c>
      <c r="Q55" s="0" t="n">
        <v>0</v>
      </c>
      <c r="R55" s="5" t="n">
        <v>1</v>
      </c>
      <c r="T55" s="0" t="n">
        <f aca="false">J55*D55</f>
        <v>0</v>
      </c>
      <c r="U55" s="0" t="n">
        <f aca="false">M55*D55</f>
        <v>1</v>
      </c>
      <c r="V55" s="0" t="n">
        <f aca="false">Q55*D55</f>
        <v>0</v>
      </c>
      <c r="W55" s="0" t="n">
        <f aca="false">R55*D55</f>
        <v>1</v>
      </c>
    </row>
    <row r="56" customFormat="false" ht="13" hidden="false" customHeight="true" outlineLevel="0" collapsed="false">
      <c r="A56" s="0" t="n">
        <v>55</v>
      </c>
      <c r="B56" s="0" t="s">
        <v>48</v>
      </c>
      <c r="C56" s="0" t="s">
        <v>22</v>
      </c>
      <c r="D56" s="0" t="n">
        <v>1</v>
      </c>
      <c r="E56" s="4" t="n">
        <v>42558</v>
      </c>
      <c r="F56" s="1" t="n">
        <f aca="false">DATEDIF(G56,E56,"y")</f>
        <v>78</v>
      </c>
      <c r="G56" s="4" t="n">
        <v>13745</v>
      </c>
      <c r="H56" s="4" t="s">
        <v>32</v>
      </c>
      <c r="I56" s="0" t="s">
        <v>25</v>
      </c>
      <c r="J56" s="1" t="n">
        <v>0</v>
      </c>
      <c r="K56" s="1" t="n">
        <v>0</v>
      </c>
      <c r="L56" s="1" t="n">
        <v>0</v>
      </c>
      <c r="M56" s="1" t="n">
        <v>1</v>
      </c>
      <c r="N56" s="1" t="n">
        <v>0</v>
      </c>
      <c r="O56" s="0" t="n">
        <v>0</v>
      </c>
      <c r="P56" s="0" t="s">
        <v>116</v>
      </c>
      <c r="Q56" s="0" t="n">
        <v>0</v>
      </c>
      <c r="R56" s="5" t="n">
        <v>1</v>
      </c>
      <c r="T56" s="0" t="n">
        <f aca="false">J56*D56</f>
        <v>0</v>
      </c>
      <c r="U56" s="0" t="n">
        <f aca="false">M56*D56</f>
        <v>1</v>
      </c>
      <c r="V56" s="0" t="n">
        <f aca="false">Q56*D56</f>
        <v>0</v>
      </c>
      <c r="W56" s="0" t="n">
        <f aca="false">R56*D56</f>
        <v>1</v>
      </c>
    </row>
    <row r="57" customFormat="false" ht="13" hidden="false" customHeight="true" outlineLevel="0" collapsed="false">
      <c r="A57" s="0" t="n">
        <v>56</v>
      </c>
      <c r="B57" s="0" t="s">
        <v>117</v>
      </c>
      <c r="C57" s="0" t="s">
        <v>22</v>
      </c>
      <c r="D57" s="0" t="n">
        <v>1</v>
      </c>
      <c r="E57" s="4" t="n">
        <v>42558</v>
      </c>
      <c r="F57" s="1" t="n">
        <f aca="false">DATEDIF(G57,E57,"y")</f>
        <v>69</v>
      </c>
      <c r="G57" s="4" t="n">
        <v>17312</v>
      </c>
      <c r="H57" s="4" t="s">
        <v>32</v>
      </c>
      <c r="I57" s="0" t="s">
        <v>25</v>
      </c>
      <c r="J57" s="1" t="n">
        <v>1</v>
      </c>
      <c r="K57" s="1" t="n">
        <v>0</v>
      </c>
      <c r="L57" s="1" t="n">
        <v>0</v>
      </c>
      <c r="M57" s="1" t="n">
        <v>1</v>
      </c>
      <c r="N57" s="1" t="n">
        <v>0</v>
      </c>
      <c r="O57" s="0" t="n">
        <v>0</v>
      </c>
      <c r="P57" s="0" t="s">
        <v>118</v>
      </c>
      <c r="Q57" s="0" t="n">
        <v>1</v>
      </c>
      <c r="R57" s="5" t="n">
        <v>1</v>
      </c>
      <c r="T57" s="0" t="n">
        <f aca="false">J57*D57</f>
        <v>1</v>
      </c>
      <c r="U57" s="0" t="n">
        <f aca="false">M57*D57</f>
        <v>1</v>
      </c>
      <c r="V57" s="0" t="n">
        <f aca="false">Q57*D57</f>
        <v>1</v>
      </c>
      <c r="W57" s="0" t="n">
        <f aca="false">R57*D57</f>
        <v>1</v>
      </c>
    </row>
    <row r="58" customFormat="false" ht="13" hidden="false" customHeight="true" outlineLevel="0" collapsed="false">
      <c r="A58" s="0" t="n">
        <v>57</v>
      </c>
      <c r="B58" s="0" t="s">
        <v>119</v>
      </c>
      <c r="C58" s="0" t="s">
        <v>22</v>
      </c>
      <c r="D58" s="0" t="n">
        <v>1</v>
      </c>
      <c r="E58" s="4" t="n">
        <v>42559</v>
      </c>
      <c r="F58" s="1" t="n">
        <f aca="false">DATEDIF(G58,E58,"y")</f>
        <v>88</v>
      </c>
      <c r="G58" s="4" t="n">
        <v>10193</v>
      </c>
      <c r="H58" s="4" t="s">
        <v>32</v>
      </c>
      <c r="I58" s="0" t="s">
        <v>25</v>
      </c>
      <c r="J58" s="1" t="n">
        <v>1</v>
      </c>
      <c r="K58" s="1" t="n">
        <v>0</v>
      </c>
      <c r="L58" s="1" t="n">
        <v>0</v>
      </c>
      <c r="M58" s="1" t="n">
        <v>1</v>
      </c>
      <c r="N58" s="1" t="n">
        <v>0</v>
      </c>
      <c r="O58" s="0" t="n">
        <v>0</v>
      </c>
      <c r="P58" s="0" t="s">
        <v>120</v>
      </c>
      <c r="Q58" s="0" t="n">
        <v>1</v>
      </c>
      <c r="R58" s="5" t="n">
        <v>1</v>
      </c>
      <c r="T58" s="0" t="n">
        <f aca="false">J58*D58</f>
        <v>1</v>
      </c>
      <c r="U58" s="0" t="n">
        <f aca="false">M58*D58</f>
        <v>1</v>
      </c>
      <c r="V58" s="0" t="n">
        <f aca="false">Q58*D58</f>
        <v>1</v>
      </c>
      <c r="W58" s="0" t="n">
        <f aca="false">R58*D58</f>
        <v>1</v>
      </c>
    </row>
    <row r="59" customFormat="false" ht="13" hidden="false" customHeight="true" outlineLevel="0" collapsed="false">
      <c r="A59" s="0" t="n">
        <v>58</v>
      </c>
      <c r="B59" s="0" t="s">
        <v>121</v>
      </c>
      <c r="C59" s="0" t="s">
        <v>22</v>
      </c>
      <c r="D59" s="0" t="n">
        <v>1</v>
      </c>
      <c r="E59" s="4" t="n">
        <v>42562</v>
      </c>
      <c r="F59" s="1" t="n">
        <f aca="false">DATEDIF(G59,E59,"y")</f>
        <v>76</v>
      </c>
      <c r="G59" s="4" t="n">
        <v>14439</v>
      </c>
      <c r="H59" s="4" t="s">
        <v>32</v>
      </c>
      <c r="I59" s="0" t="s">
        <v>25</v>
      </c>
      <c r="J59" s="1" t="n">
        <v>1</v>
      </c>
      <c r="K59" s="1" t="n">
        <v>0</v>
      </c>
      <c r="L59" s="1" t="n">
        <v>0</v>
      </c>
      <c r="M59" s="1" t="n">
        <v>1</v>
      </c>
      <c r="N59" s="1" t="n">
        <v>0</v>
      </c>
      <c r="O59" s="0" t="n">
        <v>0</v>
      </c>
      <c r="P59" s="0" t="s">
        <v>122</v>
      </c>
      <c r="Q59" s="0" t="n">
        <v>1</v>
      </c>
      <c r="R59" s="5" t="n">
        <v>1</v>
      </c>
      <c r="T59" s="0" t="n">
        <f aca="false">J59*D59</f>
        <v>1</v>
      </c>
      <c r="U59" s="0" t="n">
        <f aca="false">M59*D59</f>
        <v>1</v>
      </c>
      <c r="V59" s="0" t="n">
        <f aca="false">Q59*D59</f>
        <v>1</v>
      </c>
      <c r="W59" s="0" t="n">
        <f aca="false">R59*D59</f>
        <v>1</v>
      </c>
    </row>
    <row r="60" customFormat="false" ht="13" hidden="false" customHeight="true" outlineLevel="0" collapsed="false">
      <c r="A60" s="0" t="n">
        <v>59</v>
      </c>
      <c r="B60" s="0" t="s">
        <v>123</v>
      </c>
      <c r="C60" s="0" t="s">
        <v>22</v>
      </c>
      <c r="D60" s="0" t="n">
        <v>0</v>
      </c>
      <c r="E60" s="4" t="n">
        <v>42562</v>
      </c>
      <c r="F60" s="1" t="n">
        <f aca="false">DATEDIF(G60,E60,"y")</f>
        <v>67</v>
      </c>
      <c r="G60" s="4" t="n">
        <v>17791</v>
      </c>
      <c r="H60" s="4" t="s">
        <v>32</v>
      </c>
      <c r="I60" s="0" t="s">
        <v>25</v>
      </c>
      <c r="J60" s="1" t="n">
        <v>1</v>
      </c>
      <c r="K60" s="1" t="n">
        <v>0</v>
      </c>
      <c r="L60" s="1" t="n">
        <v>0</v>
      </c>
      <c r="M60" s="1" t="n">
        <v>1</v>
      </c>
      <c r="N60" s="1" t="n">
        <v>0</v>
      </c>
      <c r="O60" s="0" t="n">
        <v>1</v>
      </c>
      <c r="P60" s="0" t="s">
        <v>124</v>
      </c>
      <c r="Q60" s="0" t="n">
        <v>1</v>
      </c>
      <c r="R60" s="5" t="n">
        <v>1</v>
      </c>
      <c r="T60" s="0" t="n">
        <f aca="false">J60*D60</f>
        <v>0</v>
      </c>
      <c r="U60" s="0" t="n">
        <f aca="false">M60*D60</f>
        <v>0</v>
      </c>
      <c r="V60" s="0" t="n">
        <f aca="false">Q60*D60</f>
        <v>0</v>
      </c>
      <c r="W60" s="0" t="n">
        <f aca="false">R60*D60</f>
        <v>0</v>
      </c>
    </row>
    <row r="61" customFormat="false" ht="13" hidden="false" customHeight="true" outlineLevel="0" collapsed="false">
      <c r="A61" s="0" t="n">
        <v>60</v>
      </c>
      <c r="B61" s="0" t="s">
        <v>125</v>
      </c>
      <c r="C61" s="0" t="s">
        <v>22</v>
      </c>
      <c r="D61" s="0" t="n">
        <v>0</v>
      </c>
      <c r="E61" s="4" t="n">
        <v>42564</v>
      </c>
      <c r="F61" s="1" t="n">
        <f aca="false">DATEDIF(G61,E61,"y")</f>
        <v>64</v>
      </c>
      <c r="G61" s="4" t="n">
        <v>18898</v>
      </c>
      <c r="H61" s="4" t="s">
        <v>24</v>
      </c>
      <c r="I61" s="0" t="s">
        <v>25</v>
      </c>
      <c r="J61" s="1" t="n">
        <v>1</v>
      </c>
      <c r="K61" s="1" t="n">
        <v>0</v>
      </c>
      <c r="L61" s="1" t="n">
        <v>0</v>
      </c>
      <c r="M61" s="1" t="n">
        <v>1</v>
      </c>
      <c r="N61" s="1" t="n">
        <v>0</v>
      </c>
      <c r="O61" s="0" t="n">
        <v>1</v>
      </c>
      <c r="P61" s="0" t="s">
        <v>126</v>
      </c>
      <c r="Q61" s="0" t="n">
        <v>1</v>
      </c>
      <c r="R61" s="5" t="n">
        <v>1</v>
      </c>
      <c r="T61" s="0" t="n">
        <f aca="false">J61*D61</f>
        <v>0</v>
      </c>
      <c r="U61" s="0" t="n">
        <f aca="false">M61*D61</f>
        <v>0</v>
      </c>
      <c r="V61" s="0" t="n">
        <f aca="false">Q61*D61</f>
        <v>0</v>
      </c>
      <c r="W61" s="0" t="n">
        <f aca="false">R61*D61</f>
        <v>0</v>
      </c>
    </row>
    <row r="62" customFormat="false" ht="13" hidden="false" customHeight="true" outlineLevel="0" collapsed="false">
      <c r="A62" s="0" t="n">
        <v>61</v>
      </c>
      <c r="B62" s="0" t="s">
        <v>127</v>
      </c>
      <c r="C62" s="0" t="s">
        <v>22</v>
      </c>
      <c r="D62" s="0" t="n">
        <v>1</v>
      </c>
      <c r="E62" s="4" t="n">
        <v>42576</v>
      </c>
      <c r="F62" s="1" t="n">
        <f aca="false">DATEDIF(G62,E62,"y")</f>
        <v>72</v>
      </c>
      <c r="G62" s="4" t="n">
        <v>16078</v>
      </c>
      <c r="H62" s="4" t="s">
        <v>24</v>
      </c>
      <c r="I62" s="4" t="s">
        <v>25</v>
      </c>
      <c r="J62" s="1" t="n">
        <v>1</v>
      </c>
      <c r="K62" s="1" t="n">
        <v>0</v>
      </c>
      <c r="L62" s="1" t="n">
        <v>0</v>
      </c>
      <c r="M62" s="1" t="n">
        <v>1</v>
      </c>
      <c r="N62" s="1" t="n">
        <v>0</v>
      </c>
      <c r="O62" s="0" t="n">
        <v>0</v>
      </c>
      <c r="P62" s="0" t="s">
        <v>128</v>
      </c>
      <c r="Q62" s="0" t="n">
        <v>0</v>
      </c>
      <c r="R62" s="5" t="n">
        <v>0</v>
      </c>
      <c r="S62" s="0" t="n">
        <v>0.5</v>
      </c>
      <c r="T62" s="0" t="n">
        <f aca="false">J62*D62</f>
        <v>1</v>
      </c>
      <c r="U62" s="0" t="n">
        <f aca="false">M62*D62</f>
        <v>1</v>
      </c>
      <c r="V62" s="0" t="n">
        <f aca="false">Q62*D62</f>
        <v>0</v>
      </c>
      <c r="W62" s="0" t="n">
        <f aca="false">R62*D62</f>
        <v>0</v>
      </c>
    </row>
    <row r="63" customFormat="false" ht="13" hidden="false" customHeight="true" outlineLevel="0" collapsed="false">
      <c r="A63" s="0" t="n">
        <v>62</v>
      </c>
      <c r="B63" s="0" t="s">
        <v>129</v>
      </c>
      <c r="C63" s="0" t="s">
        <v>22</v>
      </c>
      <c r="D63" s="0" t="n">
        <v>1</v>
      </c>
      <c r="E63" s="4" t="n">
        <v>42576</v>
      </c>
      <c r="F63" s="1" t="n">
        <f aca="false">DATEDIF(G63,E63,"y")</f>
        <v>80</v>
      </c>
      <c r="G63" s="4" t="n">
        <v>13069</v>
      </c>
      <c r="H63" s="4" t="s">
        <v>24</v>
      </c>
      <c r="I63" s="4" t="s">
        <v>25</v>
      </c>
      <c r="J63" s="1" t="n">
        <v>1</v>
      </c>
      <c r="K63" s="1" t="n">
        <v>0</v>
      </c>
      <c r="L63" s="1" t="n">
        <v>0</v>
      </c>
      <c r="M63" s="1" t="n">
        <v>1</v>
      </c>
      <c r="N63" s="1" t="n">
        <v>0</v>
      </c>
      <c r="O63" s="0" t="n">
        <v>0</v>
      </c>
      <c r="P63" s="0" t="s">
        <v>130</v>
      </c>
      <c r="Q63" s="0" t="n">
        <v>1</v>
      </c>
      <c r="R63" s="5" t="n">
        <v>1</v>
      </c>
      <c r="T63" s="0" t="n">
        <f aca="false">J63*D63</f>
        <v>1</v>
      </c>
      <c r="U63" s="0" t="n">
        <f aca="false">M63*D63</f>
        <v>1</v>
      </c>
      <c r="V63" s="0" t="n">
        <f aca="false">Q63*D63</f>
        <v>1</v>
      </c>
      <c r="W63" s="0" t="n">
        <f aca="false">R63*D63</f>
        <v>1</v>
      </c>
    </row>
    <row r="64" customFormat="false" ht="13" hidden="false" customHeight="true" outlineLevel="0" collapsed="false">
      <c r="A64" s="0" t="n">
        <v>63</v>
      </c>
      <c r="B64" s="0" t="s">
        <v>131</v>
      </c>
      <c r="C64" s="0" t="s">
        <v>22</v>
      </c>
      <c r="D64" s="0" t="n">
        <v>0</v>
      </c>
      <c r="E64" s="4" t="n">
        <v>42597</v>
      </c>
      <c r="F64" s="1" t="n">
        <f aca="false">DATEDIF(G64,E64,"y")</f>
        <v>68</v>
      </c>
      <c r="G64" s="4" t="n">
        <v>17706</v>
      </c>
      <c r="H64" s="4" t="s">
        <v>24</v>
      </c>
      <c r="I64" s="4" t="s">
        <v>25</v>
      </c>
      <c r="J64" s="1" t="n">
        <v>0</v>
      </c>
      <c r="K64" s="1" t="n">
        <v>0</v>
      </c>
      <c r="L64" s="1" t="n">
        <v>0</v>
      </c>
      <c r="M64" s="1" t="n">
        <v>1</v>
      </c>
      <c r="N64" s="1" t="n">
        <v>0</v>
      </c>
      <c r="O64" s="1" t="n">
        <v>0</v>
      </c>
      <c r="P64" s="0" t="s">
        <v>132</v>
      </c>
      <c r="Q64" s="0" t="n">
        <v>0</v>
      </c>
      <c r="R64" s="5" t="n">
        <v>1</v>
      </c>
      <c r="T64" s="0" t="n">
        <f aca="false">J64*D64</f>
        <v>0</v>
      </c>
      <c r="U64" s="0" t="n">
        <f aca="false">M64*D64</f>
        <v>0</v>
      </c>
      <c r="V64" s="0" t="n">
        <f aca="false">Q64*D64</f>
        <v>0</v>
      </c>
      <c r="W64" s="0" t="n">
        <f aca="false">R64*D64</f>
        <v>0</v>
      </c>
    </row>
    <row r="65" customFormat="false" ht="13" hidden="false" customHeight="true" outlineLevel="0" collapsed="false">
      <c r="A65" s="0" t="n">
        <v>64</v>
      </c>
      <c r="B65" s="0" t="s">
        <v>133</v>
      </c>
      <c r="C65" s="0" t="s">
        <v>22</v>
      </c>
      <c r="D65" s="0" t="n">
        <v>0</v>
      </c>
      <c r="E65" s="4" t="n">
        <v>42599</v>
      </c>
      <c r="F65" s="1" t="n">
        <f aca="false">DATEDIF(G65,E65,"y")</f>
        <v>57</v>
      </c>
      <c r="G65" s="4" t="n">
        <v>21659</v>
      </c>
      <c r="H65" s="4" t="s">
        <v>32</v>
      </c>
      <c r="I65" s="4" t="s">
        <v>25</v>
      </c>
      <c r="J65" s="1" t="n">
        <v>1</v>
      </c>
      <c r="K65" s="1" t="n">
        <v>0</v>
      </c>
      <c r="L65" s="1" t="n">
        <v>0</v>
      </c>
      <c r="M65" s="1" t="n">
        <v>1</v>
      </c>
      <c r="N65" s="1" t="n">
        <v>0</v>
      </c>
      <c r="O65" s="1" t="n">
        <v>0</v>
      </c>
      <c r="P65" s="0" t="s">
        <v>134</v>
      </c>
      <c r="Q65" s="0" t="n">
        <v>1</v>
      </c>
      <c r="R65" s="5" t="n">
        <v>1</v>
      </c>
      <c r="T65" s="0" t="n">
        <f aca="false">J65*D65</f>
        <v>0</v>
      </c>
      <c r="U65" s="0" t="n">
        <f aca="false">M65*D65</f>
        <v>0</v>
      </c>
      <c r="V65" s="0" t="n">
        <f aca="false">Q65*D65</f>
        <v>0</v>
      </c>
      <c r="W65" s="0" t="n">
        <f aca="false">R65*D65</f>
        <v>0</v>
      </c>
    </row>
    <row r="66" customFormat="false" ht="13" hidden="false" customHeight="true" outlineLevel="0" collapsed="false">
      <c r="A66" s="0" t="n">
        <v>65</v>
      </c>
      <c r="B66" s="0" t="s">
        <v>135</v>
      </c>
      <c r="C66" s="0" t="s">
        <v>22</v>
      </c>
      <c r="D66" s="0" t="n">
        <v>0</v>
      </c>
      <c r="E66" s="4" t="n">
        <v>42604</v>
      </c>
      <c r="F66" s="1" t="n">
        <f aca="false">DATEDIF(G66,E66,"y")</f>
        <v>83</v>
      </c>
      <c r="G66" s="4" t="n">
        <v>11946</v>
      </c>
      <c r="H66" s="4" t="s">
        <v>24</v>
      </c>
      <c r="I66" s="4" t="s">
        <v>25</v>
      </c>
      <c r="J66" s="1" t="n">
        <v>1</v>
      </c>
      <c r="K66" s="1" t="n">
        <v>0</v>
      </c>
      <c r="L66" s="1" t="n">
        <v>0</v>
      </c>
      <c r="M66" s="1" t="n">
        <v>1</v>
      </c>
      <c r="N66" s="1" t="n">
        <v>0</v>
      </c>
      <c r="O66" s="1" t="n">
        <v>0</v>
      </c>
      <c r="P66" s="0" t="s">
        <v>136</v>
      </c>
      <c r="Q66" s="0" t="n">
        <v>1</v>
      </c>
      <c r="R66" s="5" t="n">
        <v>1</v>
      </c>
      <c r="T66" s="0" t="n">
        <f aca="false">J66*D66</f>
        <v>0</v>
      </c>
      <c r="U66" s="0" t="n">
        <f aca="false">M66*D66</f>
        <v>0</v>
      </c>
      <c r="V66" s="0" t="n">
        <f aca="false">Q66*D66</f>
        <v>0</v>
      </c>
      <c r="W66" s="0" t="n">
        <f aca="false">R66*D66</f>
        <v>0</v>
      </c>
    </row>
    <row r="67" customFormat="false" ht="13" hidden="false" customHeight="true" outlineLevel="0" collapsed="false">
      <c r="A67" s="0" t="n">
        <v>66</v>
      </c>
      <c r="B67" s="0" t="s">
        <v>137</v>
      </c>
      <c r="C67" s="0" t="s">
        <v>22</v>
      </c>
      <c r="D67" s="0" t="n">
        <v>0</v>
      </c>
      <c r="E67" s="4" t="n">
        <v>42604</v>
      </c>
      <c r="F67" s="1" t="n">
        <f aca="false">DATEDIF(G67,E67,"y")</f>
        <v>71</v>
      </c>
      <c r="G67" s="4" t="n">
        <v>16433</v>
      </c>
      <c r="H67" s="4" t="s">
        <v>24</v>
      </c>
      <c r="I67" s="4" t="s">
        <v>25</v>
      </c>
      <c r="J67" s="1" t="n">
        <v>0</v>
      </c>
      <c r="K67" s="1" t="n">
        <v>0</v>
      </c>
      <c r="L67" s="1" t="n">
        <v>0</v>
      </c>
      <c r="M67" s="1" t="n">
        <v>1</v>
      </c>
      <c r="N67" s="1" t="n">
        <v>0</v>
      </c>
      <c r="O67" s="1" t="n">
        <v>0</v>
      </c>
      <c r="P67" s="0" t="s">
        <v>138</v>
      </c>
      <c r="Q67" s="0" t="n">
        <v>0</v>
      </c>
      <c r="R67" s="5" t="n">
        <v>1</v>
      </c>
      <c r="T67" s="0" t="n">
        <f aca="false">J67*D67</f>
        <v>0</v>
      </c>
      <c r="U67" s="0" t="n">
        <f aca="false">M67*D67</f>
        <v>0</v>
      </c>
      <c r="V67" s="0" t="n">
        <f aca="false">Q67*D67</f>
        <v>0</v>
      </c>
      <c r="W67" s="0" t="n">
        <f aca="false">R67*D67</f>
        <v>0</v>
      </c>
    </row>
    <row r="68" customFormat="false" ht="13" hidden="false" customHeight="true" outlineLevel="0" collapsed="false">
      <c r="A68" s="0" t="n">
        <v>67</v>
      </c>
      <c r="B68" s="0" t="s">
        <v>139</v>
      </c>
      <c r="C68" s="0" t="s">
        <v>22</v>
      </c>
      <c r="D68" s="0" t="n">
        <v>0</v>
      </c>
      <c r="E68" s="4" t="n">
        <v>42605</v>
      </c>
      <c r="F68" s="1" t="n">
        <f aca="false">DATEDIF(G68,E68,"y")</f>
        <v>70</v>
      </c>
      <c r="G68" s="4" t="n">
        <v>16765</v>
      </c>
      <c r="H68" s="4" t="s">
        <v>24</v>
      </c>
      <c r="I68" s="4" t="s">
        <v>25</v>
      </c>
      <c r="J68" s="1" t="n">
        <v>1</v>
      </c>
      <c r="K68" s="1" t="n">
        <v>0</v>
      </c>
      <c r="L68" s="1" t="n">
        <v>0</v>
      </c>
      <c r="M68" s="1" t="n">
        <v>1</v>
      </c>
      <c r="N68" s="1" t="n">
        <v>0</v>
      </c>
      <c r="O68" s="1" t="n">
        <v>0</v>
      </c>
      <c r="P68" s="0" t="s">
        <v>140</v>
      </c>
      <c r="Q68" s="0" t="n">
        <v>1</v>
      </c>
      <c r="R68" s="5" t="n">
        <v>1</v>
      </c>
      <c r="T68" s="0" t="n">
        <f aca="false">J68*D68</f>
        <v>0</v>
      </c>
      <c r="U68" s="0" t="n">
        <f aca="false">M68*D68</f>
        <v>0</v>
      </c>
      <c r="V68" s="0" t="n">
        <f aca="false">Q68*D68</f>
        <v>0</v>
      </c>
      <c r="W68" s="0" t="n">
        <f aca="false">R68*D68</f>
        <v>0</v>
      </c>
    </row>
    <row r="69" customFormat="false" ht="13" hidden="false" customHeight="true" outlineLevel="0" collapsed="false">
      <c r="A69" s="0" t="n">
        <v>68</v>
      </c>
      <c r="B69" s="0" t="s">
        <v>141</v>
      </c>
      <c r="C69" s="0" t="s">
        <v>22</v>
      </c>
      <c r="D69" s="0" t="n">
        <v>0</v>
      </c>
      <c r="E69" s="4" t="n">
        <v>42622</v>
      </c>
      <c r="F69" s="1" t="n">
        <f aca="false">DATEDIF(G69,E69,"y")</f>
        <v>79</v>
      </c>
      <c r="G69" s="4" t="n">
        <v>13555</v>
      </c>
      <c r="H69" s="4" t="s">
        <v>24</v>
      </c>
      <c r="I69" s="4" t="s">
        <v>25</v>
      </c>
      <c r="J69" s="1" t="n">
        <v>0</v>
      </c>
      <c r="K69" s="1" t="n">
        <v>0</v>
      </c>
      <c r="L69" s="1" t="n">
        <v>0</v>
      </c>
      <c r="M69" s="1" t="n">
        <v>1</v>
      </c>
      <c r="N69" s="1" t="n">
        <v>0</v>
      </c>
      <c r="O69" s="1" t="n">
        <v>0</v>
      </c>
      <c r="P69" s="0" t="s">
        <v>142</v>
      </c>
      <c r="Q69" s="0" t="n">
        <v>0</v>
      </c>
      <c r="R69" s="5" t="n">
        <v>1</v>
      </c>
      <c r="T69" s="0" t="n">
        <f aca="false">J69*D69</f>
        <v>0</v>
      </c>
      <c r="U69" s="0" t="n">
        <f aca="false">M69*D69</f>
        <v>0</v>
      </c>
      <c r="V69" s="0" t="n">
        <f aca="false">Q69*D69</f>
        <v>0</v>
      </c>
      <c r="W69" s="0" t="n">
        <f aca="false">R69*D69</f>
        <v>0</v>
      </c>
    </row>
    <row r="70" customFormat="false" ht="13" hidden="false" customHeight="true" outlineLevel="0" collapsed="false">
      <c r="A70" s="0" t="n">
        <v>69</v>
      </c>
      <c r="B70" s="0" t="s">
        <v>143</v>
      </c>
      <c r="C70" s="0" t="s">
        <v>22</v>
      </c>
      <c r="D70" s="0" t="n">
        <v>1</v>
      </c>
      <c r="E70" s="4" t="n">
        <v>42772</v>
      </c>
      <c r="F70" s="1" t="n">
        <f aca="false">DATEDIF(G70,E70,"y")</f>
        <v>86</v>
      </c>
      <c r="G70" s="4" t="n">
        <v>11161</v>
      </c>
      <c r="H70" s="4" t="s">
        <v>32</v>
      </c>
      <c r="I70" s="4" t="s">
        <v>25</v>
      </c>
      <c r="J70" s="1" t="n">
        <v>1</v>
      </c>
      <c r="K70" s="1" t="n">
        <v>0</v>
      </c>
      <c r="L70" s="1" t="n">
        <v>0</v>
      </c>
      <c r="M70" s="1" t="n">
        <v>1</v>
      </c>
      <c r="N70" s="1" t="n">
        <v>0</v>
      </c>
      <c r="O70" s="1" t="n">
        <v>0</v>
      </c>
      <c r="P70" s="0" t="s">
        <v>144</v>
      </c>
      <c r="Q70" s="0" t="n">
        <v>1</v>
      </c>
      <c r="R70" s="5" t="n">
        <v>1</v>
      </c>
      <c r="T70" s="0" t="n">
        <f aca="false">J70*D70</f>
        <v>1</v>
      </c>
      <c r="U70" s="0" t="n">
        <f aca="false">M70*D70</f>
        <v>1</v>
      </c>
      <c r="V70" s="0" t="n">
        <f aca="false">Q70*D70</f>
        <v>1</v>
      </c>
      <c r="W70" s="0" t="n">
        <f aca="false">R70*D70</f>
        <v>1</v>
      </c>
    </row>
    <row r="71" customFormat="false" ht="13" hidden="false" customHeight="true" outlineLevel="0" collapsed="false">
      <c r="A71" s="0" t="n">
        <v>70</v>
      </c>
      <c r="B71" s="0" t="s">
        <v>145</v>
      </c>
      <c r="C71" s="0" t="s">
        <v>22</v>
      </c>
      <c r="D71" s="0" t="n">
        <v>1</v>
      </c>
      <c r="E71" s="4" t="n">
        <v>42773</v>
      </c>
      <c r="F71" s="1" t="n">
        <f aca="false">DATEDIF(G71,E71,"y")</f>
        <v>66</v>
      </c>
      <c r="G71" s="4" t="n">
        <v>18513</v>
      </c>
      <c r="H71" s="4" t="s">
        <v>32</v>
      </c>
      <c r="I71" s="4" t="s">
        <v>25</v>
      </c>
      <c r="J71" s="1" t="n">
        <v>1</v>
      </c>
      <c r="K71" s="1" t="n">
        <v>0</v>
      </c>
      <c r="L71" s="1" t="n">
        <v>0</v>
      </c>
      <c r="M71" s="1" t="n">
        <v>1</v>
      </c>
      <c r="N71" s="1" t="n">
        <v>0</v>
      </c>
      <c r="O71" s="1" t="n">
        <v>0</v>
      </c>
      <c r="P71" s="0" t="s">
        <v>146</v>
      </c>
      <c r="Q71" s="0" t="n">
        <v>1</v>
      </c>
      <c r="R71" s="5" t="n">
        <v>1</v>
      </c>
      <c r="T71" s="0" t="n">
        <f aca="false">J71*D71</f>
        <v>1</v>
      </c>
      <c r="U71" s="0" t="n">
        <f aca="false">M71*D71</f>
        <v>1</v>
      </c>
      <c r="V71" s="0" t="n">
        <f aca="false">Q71*D71</f>
        <v>1</v>
      </c>
      <c r="W71" s="0" t="n">
        <f aca="false">R71*D71</f>
        <v>1</v>
      </c>
    </row>
    <row r="72" customFormat="false" ht="13" hidden="false" customHeight="true" outlineLevel="0" collapsed="false">
      <c r="A72" s="0" t="n">
        <v>71</v>
      </c>
      <c r="B72" s="0" t="s">
        <v>147</v>
      </c>
      <c r="C72" s="0" t="s">
        <v>22</v>
      </c>
      <c r="D72" s="0" t="n">
        <v>1</v>
      </c>
      <c r="E72" s="4" t="n">
        <v>42779</v>
      </c>
      <c r="F72" s="1" t="n">
        <f aca="false">DATEDIF(G72,E72,"y")</f>
        <v>58</v>
      </c>
      <c r="G72" s="4" t="n">
        <v>21413</v>
      </c>
      <c r="H72" s="4" t="s">
        <v>24</v>
      </c>
      <c r="I72" s="4" t="s">
        <v>25</v>
      </c>
      <c r="J72" s="1" t="n">
        <v>1</v>
      </c>
      <c r="K72" s="1" t="n">
        <v>0</v>
      </c>
      <c r="L72" s="1" t="n">
        <v>0</v>
      </c>
      <c r="M72" s="1" t="n">
        <v>0</v>
      </c>
      <c r="N72" s="1" t="n">
        <v>0</v>
      </c>
      <c r="O72" s="1" t="n">
        <v>0</v>
      </c>
      <c r="P72" s="0" t="s">
        <v>148</v>
      </c>
      <c r="Q72" s="0" t="n">
        <v>1</v>
      </c>
      <c r="R72" s="5" t="n">
        <v>0</v>
      </c>
      <c r="T72" s="0" t="n">
        <f aca="false">J72*D72</f>
        <v>1</v>
      </c>
      <c r="U72" s="0" t="n">
        <f aca="false">M72*D72</f>
        <v>0</v>
      </c>
      <c r="V72" s="0" t="n">
        <f aca="false">Q72*D72</f>
        <v>1</v>
      </c>
      <c r="W72" s="0" t="n">
        <f aca="false">R72*D72</f>
        <v>0</v>
      </c>
    </row>
    <row r="73" customFormat="false" ht="12" hidden="false" customHeight="true" outlineLevel="0" collapsed="false">
      <c r="A73" s="0" t="n">
        <v>72</v>
      </c>
      <c r="B73" s="0" t="s">
        <v>149</v>
      </c>
      <c r="C73" s="0" t="s">
        <v>22</v>
      </c>
      <c r="D73" s="0" t="n">
        <v>1</v>
      </c>
      <c r="E73" s="4" t="n">
        <v>42779</v>
      </c>
      <c r="F73" s="1" t="n">
        <f aca="false">DATEDIF(G73,E73,"y")</f>
        <v>76</v>
      </c>
      <c r="G73" s="4" t="n">
        <v>15010</v>
      </c>
      <c r="H73" s="4" t="s">
        <v>32</v>
      </c>
      <c r="I73" s="4" t="s">
        <v>25</v>
      </c>
      <c r="J73" s="1" t="n">
        <v>1</v>
      </c>
      <c r="K73" s="1" t="n">
        <v>0</v>
      </c>
      <c r="L73" s="1" t="n">
        <v>0</v>
      </c>
      <c r="M73" s="1" t="n">
        <v>0</v>
      </c>
      <c r="N73" s="1" t="n">
        <v>0</v>
      </c>
      <c r="O73" s="1" t="n">
        <v>0</v>
      </c>
      <c r="P73" s="0" t="s">
        <v>150</v>
      </c>
      <c r="Q73" s="0" t="n">
        <v>1</v>
      </c>
      <c r="R73" s="5" t="n">
        <v>0</v>
      </c>
      <c r="T73" s="0" t="n">
        <f aca="false">J73*D73</f>
        <v>1</v>
      </c>
      <c r="U73" s="0" t="n">
        <f aca="false">M73*D73</f>
        <v>0</v>
      </c>
      <c r="V73" s="0" t="n">
        <f aca="false">Q73*D73</f>
        <v>1</v>
      </c>
      <c r="W73" s="0" t="n">
        <f aca="false">R73*D73</f>
        <v>0</v>
      </c>
    </row>
    <row r="74" customFormat="false" ht="13" hidden="false" customHeight="true" outlineLevel="0" collapsed="false">
      <c r="A74" s="0" t="n">
        <v>73</v>
      </c>
      <c r="B74" s="0" t="s">
        <v>151</v>
      </c>
      <c r="C74" s="0" t="s">
        <v>22</v>
      </c>
      <c r="D74" s="0" t="n">
        <v>0</v>
      </c>
      <c r="E74" s="4" t="n">
        <v>42780</v>
      </c>
      <c r="F74" s="1" t="n">
        <f aca="false">DATEDIF(G74,E74,"y")</f>
        <v>70</v>
      </c>
      <c r="G74" s="4" t="n">
        <v>17068</v>
      </c>
      <c r="H74" s="4" t="s">
        <v>32</v>
      </c>
      <c r="I74" s="4" t="s">
        <v>25</v>
      </c>
      <c r="J74" s="1" t="n">
        <v>1</v>
      </c>
      <c r="K74" s="1" t="n">
        <v>0</v>
      </c>
      <c r="L74" s="1" t="n">
        <v>0</v>
      </c>
      <c r="M74" s="1" t="n">
        <v>0</v>
      </c>
      <c r="N74" s="1" t="n">
        <v>0</v>
      </c>
      <c r="O74" s="1" t="n">
        <v>0</v>
      </c>
      <c r="P74" s="0" t="s">
        <v>152</v>
      </c>
      <c r="Q74" s="0" t="n">
        <v>1</v>
      </c>
      <c r="R74" s="5" t="n">
        <v>0</v>
      </c>
      <c r="S74" s="0" t="s">
        <v>153</v>
      </c>
      <c r="T74" s="0" t="n">
        <f aca="false">J74*D74</f>
        <v>0</v>
      </c>
      <c r="U74" s="0" t="n">
        <f aca="false">M74*D74</f>
        <v>0</v>
      </c>
      <c r="V74" s="0" t="n">
        <f aca="false">Q74*D74</f>
        <v>0</v>
      </c>
      <c r="W74" s="0" t="n">
        <f aca="false">R74*D74</f>
        <v>0</v>
      </c>
    </row>
    <row r="75" customFormat="false" ht="13" hidden="false" customHeight="true" outlineLevel="0" collapsed="false">
      <c r="A75" s="0" t="n">
        <v>74</v>
      </c>
      <c r="B75" s="0" t="s">
        <v>154</v>
      </c>
      <c r="C75" s="0" t="s">
        <v>22</v>
      </c>
      <c r="D75" s="0" t="n">
        <v>0</v>
      </c>
      <c r="E75" s="4" t="n">
        <v>42780</v>
      </c>
      <c r="F75" s="1" t="n">
        <f aca="false">DATEDIF(G75,E75,"y")</f>
        <v>76</v>
      </c>
      <c r="G75" s="4" t="n">
        <v>14656</v>
      </c>
      <c r="H75" s="4" t="s">
        <v>24</v>
      </c>
      <c r="I75" s="4" t="s">
        <v>25</v>
      </c>
      <c r="J75" s="1" t="n">
        <v>1</v>
      </c>
      <c r="K75" s="1" t="n">
        <v>0</v>
      </c>
      <c r="L75" s="1" t="n">
        <v>0</v>
      </c>
      <c r="M75" s="1" t="n">
        <v>1</v>
      </c>
      <c r="N75" s="1" t="n">
        <v>0</v>
      </c>
      <c r="O75" s="1" t="n">
        <v>0</v>
      </c>
      <c r="P75" s="0" t="s">
        <v>155</v>
      </c>
      <c r="Q75" s="0" t="n">
        <v>1</v>
      </c>
      <c r="R75" s="5" t="n">
        <v>1</v>
      </c>
      <c r="S75" s="0" t="s">
        <v>153</v>
      </c>
      <c r="T75" s="0" t="n">
        <f aca="false">J75*D75</f>
        <v>0</v>
      </c>
      <c r="U75" s="0" t="n">
        <f aca="false">M75*D75</f>
        <v>0</v>
      </c>
      <c r="V75" s="0" t="n">
        <f aca="false">Q75*D75</f>
        <v>0</v>
      </c>
      <c r="W75" s="0" t="n">
        <f aca="false">R75*D75</f>
        <v>0</v>
      </c>
    </row>
    <row r="76" customFormat="false" ht="13" hidden="false" customHeight="true" outlineLevel="0" collapsed="false">
      <c r="A76" s="0" t="n">
        <v>75</v>
      </c>
      <c r="B76" s="0" t="s">
        <v>156</v>
      </c>
      <c r="C76" s="0" t="s">
        <v>22</v>
      </c>
      <c r="D76" s="0" t="n">
        <v>0</v>
      </c>
      <c r="E76" s="4" t="n">
        <v>42783</v>
      </c>
      <c r="F76" s="1" t="n">
        <f aca="false">DATEDIF(G76,E76,"y")</f>
        <v>68</v>
      </c>
      <c r="G76" s="4" t="n">
        <v>17756</v>
      </c>
      <c r="H76" s="4" t="s">
        <v>24</v>
      </c>
      <c r="I76" s="4" t="s">
        <v>25</v>
      </c>
      <c r="J76" s="1" t="n">
        <v>1</v>
      </c>
      <c r="K76" s="1" t="n">
        <v>0</v>
      </c>
      <c r="L76" s="1" t="n">
        <v>0</v>
      </c>
      <c r="M76" s="1" t="n">
        <v>0</v>
      </c>
      <c r="N76" s="1" t="n">
        <v>0</v>
      </c>
      <c r="O76" s="1" t="n">
        <v>0</v>
      </c>
      <c r="P76" s="0" t="s">
        <v>157</v>
      </c>
      <c r="Q76" s="0" t="n">
        <v>1</v>
      </c>
      <c r="R76" s="5" t="n">
        <v>0</v>
      </c>
      <c r="S76" s="0" t="s">
        <v>153</v>
      </c>
      <c r="T76" s="0" t="n">
        <f aca="false">J76*D76</f>
        <v>0</v>
      </c>
      <c r="U76" s="0" t="n">
        <f aca="false">M76*D76</f>
        <v>0</v>
      </c>
      <c r="V76" s="0" t="n">
        <f aca="false">Q76*D76</f>
        <v>0</v>
      </c>
      <c r="W76" s="0" t="n">
        <f aca="false">R76*D76</f>
        <v>0</v>
      </c>
    </row>
    <row r="77" customFormat="false" ht="13" hidden="false" customHeight="true" outlineLevel="0" collapsed="false">
      <c r="A77" s="0" t="n">
        <v>76</v>
      </c>
      <c r="B77" s="0" t="s">
        <v>158</v>
      </c>
      <c r="C77" s="0" t="s">
        <v>22</v>
      </c>
      <c r="D77" s="0" t="n">
        <v>1</v>
      </c>
      <c r="E77" s="4" t="n">
        <v>42795</v>
      </c>
      <c r="F77" s="1" t="n">
        <f aca="false">DATEDIF(G77,E77,"y")</f>
        <v>36</v>
      </c>
      <c r="G77" s="4" t="n">
        <v>29386</v>
      </c>
      <c r="H77" s="4" t="s">
        <v>32</v>
      </c>
      <c r="I77" s="4" t="s">
        <v>25</v>
      </c>
      <c r="J77" s="1" t="n">
        <v>1</v>
      </c>
      <c r="K77" s="1" t="n">
        <v>0</v>
      </c>
      <c r="L77" s="1" t="n">
        <v>0</v>
      </c>
      <c r="M77" s="1" t="n">
        <v>1</v>
      </c>
      <c r="N77" s="1" t="n">
        <v>0</v>
      </c>
      <c r="O77" s="1" t="n">
        <v>0</v>
      </c>
      <c r="P77" s="0" t="s">
        <v>159</v>
      </c>
      <c r="Q77" s="0" t="n">
        <v>1</v>
      </c>
      <c r="R77" s="5" t="n">
        <v>1</v>
      </c>
      <c r="T77" s="0" t="n">
        <f aca="false">J77*D77</f>
        <v>1</v>
      </c>
      <c r="U77" s="0" t="n">
        <f aca="false">M77*D77</f>
        <v>1</v>
      </c>
      <c r="V77" s="0" t="n">
        <f aca="false">Q77*D77</f>
        <v>1</v>
      </c>
      <c r="W77" s="0" t="n">
        <f aca="false">R77*D77</f>
        <v>1</v>
      </c>
    </row>
    <row r="78" customFormat="false" ht="13" hidden="false" customHeight="true" outlineLevel="0" collapsed="false">
      <c r="A78" s="0" t="n">
        <v>77</v>
      </c>
      <c r="B78" s="0" t="s">
        <v>160</v>
      </c>
      <c r="C78" s="0" t="s">
        <v>22</v>
      </c>
      <c r="D78" s="0" t="n">
        <v>0</v>
      </c>
      <c r="E78" s="4" t="n">
        <v>42807</v>
      </c>
      <c r="F78" s="1"/>
      <c r="G78" s="4"/>
      <c r="H78" s="4" t="s">
        <v>24</v>
      </c>
      <c r="I78" s="4" t="s">
        <v>25</v>
      </c>
      <c r="J78" s="1" t="n">
        <v>1</v>
      </c>
      <c r="K78" s="1" t="n">
        <v>0</v>
      </c>
      <c r="L78" s="1" t="n">
        <v>0</v>
      </c>
      <c r="M78" s="1" t="n">
        <v>1</v>
      </c>
      <c r="N78" s="1" t="n">
        <v>0</v>
      </c>
      <c r="O78" s="1" t="n">
        <v>0</v>
      </c>
      <c r="P78" s="0" t="s">
        <v>161</v>
      </c>
      <c r="Q78" s="0" t="n">
        <v>1</v>
      </c>
      <c r="R78" s="5" t="n">
        <v>1</v>
      </c>
      <c r="T78" s="0" t="n">
        <f aca="false">J78*D78</f>
        <v>0</v>
      </c>
      <c r="U78" s="0" t="n">
        <f aca="false">M78*D78</f>
        <v>0</v>
      </c>
      <c r="V78" s="0" t="n">
        <f aca="false">Q78*D78</f>
        <v>0</v>
      </c>
      <c r="W78" s="0" t="n">
        <f aca="false">R78*D78</f>
        <v>0</v>
      </c>
    </row>
    <row r="79" customFormat="false" ht="13" hidden="false" customHeight="true" outlineLevel="0" collapsed="false">
      <c r="A79" s="0" t="n">
        <v>78</v>
      </c>
      <c r="B79" s="0" t="s">
        <v>162</v>
      </c>
      <c r="C79" s="0" t="s">
        <v>22</v>
      </c>
      <c r="D79" s="0" t="n">
        <v>1</v>
      </c>
      <c r="E79" s="4" t="n">
        <v>42815</v>
      </c>
      <c r="F79" s="1"/>
      <c r="G79" s="4"/>
      <c r="H79" s="4" t="s">
        <v>24</v>
      </c>
      <c r="I79" s="4"/>
      <c r="J79" s="1" t="n">
        <v>1</v>
      </c>
      <c r="K79" s="1" t="n">
        <v>0</v>
      </c>
      <c r="L79" s="1" t="n">
        <v>0</v>
      </c>
      <c r="M79" s="1" t="n">
        <v>0</v>
      </c>
      <c r="N79" s="1" t="n">
        <v>0</v>
      </c>
      <c r="O79" s="1" t="n">
        <v>0</v>
      </c>
      <c r="P79" s="0" t="s">
        <v>163</v>
      </c>
      <c r="R79" s="5"/>
      <c r="T79" s="0" t="n">
        <f aca="false">J79*D79</f>
        <v>1</v>
      </c>
      <c r="U79" s="0" t="n">
        <f aca="false">M79*D79</f>
        <v>0</v>
      </c>
    </row>
    <row r="80" customFormat="false" ht="13" hidden="false" customHeight="true" outlineLevel="0" collapsed="false">
      <c r="E80" s="4"/>
      <c r="F80" s="1"/>
      <c r="G80" s="4"/>
      <c r="H80" s="4"/>
      <c r="I80" s="4"/>
      <c r="O80" s="1"/>
      <c r="R80" s="5"/>
    </row>
    <row r="81" customFormat="false" ht="13" hidden="false" customHeight="true" outlineLevel="0" collapsed="false">
      <c r="E81" s="4"/>
      <c r="F81" s="1"/>
      <c r="G81" s="4"/>
      <c r="H81" s="4"/>
    </row>
    <row r="83" customFormat="false" ht="16" hidden="false" customHeight="false" outlineLevel="0" collapsed="false">
      <c r="J83" s="1" t="n">
        <f aca="false">SUM(J2:J82)</f>
        <v>58</v>
      </c>
      <c r="K83" s="1" t="n">
        <f aca="false">SUM(K2:K82)</f>
        <v>19</v>
      </c>
      <c r="L83" s="1" t="n">
        <f aca="false">SUM(L2:L82)</f>
        <v>19</v>
      </c>
      <c r="M83" s="1" t="n">
        <f aca="false">SUM(M2:M82)</f>
        <v>50</v>
      </c>
      <c r="O83" s="1" t="n">
        <f aca="false">SUM(O2:O79)</f>
        <v>2</v>
      </c>
      <c r="Q83" s="0" t="n">
        <f aca="false">SUM(Q2:Q78)</f>
        <v>48</v>
      </c>
      <c r="R83" s="0" t="n">
        <f aca="false">SUM(R2:R69)</f>
        <v>31</v>
      </c>
      <c r="T83" s="0" t="n">
        <f aca="false">SUM(T2:T79)</f>
        <v>36</v>
      </c>
      <c r="U83" s="0" t="n">
        <f aca="false">SUM(U2:U79)</f>
        <v>30</v>
      </c>
      <c r="V83" s="0" t="n">
        <f aca="false">SUM(V2:V78)</f>
        <v>29</v>
      </c>
      <c r="W83" s="0" t="n">
        <f aca="false">SUM(W2:W78)</f>
        <v>21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LibreOffice/5.3.5.2$Linux_X86_64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2015-11-09T18:42:10Z</dcterms:created>
  <dc:creator>中西 正樹</dc:creator>
  <dc:description/>
  <dc:language>en-US</dc:language>
  <cp:lastModifiedBy/>
  <dcterms:modified xsi:type="dcterms:W3CDTF">2018-08-08T11:45:00Z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